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1015" documentId="8_{925984D1-4A3F-407E-B8F0-8146B2B9C865}" xr6:coauthVersionLast="47" xr6:coauthVersionMax="47" xr10:uidLastSave="{8E7753EB-D9AB-4877-B859-7AB23F25F3A1}"/>
  <bookViews>
    <workbookView xWindow="-120" yWindow="-120" windowWidth="29040" windowHeight="17520" tabRatio="891" xr2:uid="{00000000-000D-0000-FFFF-FFFF00000000}"/>
  </bookViews>
  <sheets>
    <sheet name="EU OV1" sheetId="1" r:id="rId1"/>
    <sheet name="EU KM1" sheetId="2" r:id="rId2"/>
    <sheet name="EU CC1" sheetId="22" r:id="rId3"/>
    <sheet name="EU LR1 - LRSum" sheetId="27" r:id="rId4"/>
    <sheet name="EU LR2 - LRCom" sheetId="28" r:id="rId5"/>
    <sheet name="EU LR3 - LRSpl" sheetId="29" r:id="rId6"/>
    <sheet name="EU CR4" sheetId="52" r:id="rId7"/>
    <sheet name="EU CR5" sheetId="53" r:id="rId8"/>
    <sheet name="EU AE1" sheetId="100" r:id="rId9"/>
    <sheet name="EU AE2" sheetId="101" r:id="rId1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'EU CC1'!$B$7:$D$127</definedName>
    <definedName name="_xlnm.Print_Area" localSheetId="1">'EU KM1'!$A$1:$E$58</definedName>
    <definedName name="_xlnm.Print_Area" localSheetId="3">'EU LR1 - LRSum'!$B$2:$D$21</definedName>
    <definedName name="_xlnm.Print_Area" localSheetId="4">'EU LR2 - LRCom'!$B$2:$E$74</definedName>
    <definedName name="_xlnm.Print_Area" localSheetId="5">'EU LR3 - LRSpl'!$B$2:$D$18</definedName>
    <definedName name="_xlnm.Print_Titles" localSheetId="2">'EU CC1'!$7:$7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53" l="1"/>
  <c r="AB39" i="53" s="1"/>
  <c r="AB37" i="53"/>
  <c r="AB36" i="53"/>
  <c r="AB35" i="53"/>
  <c r="AB34" i="53"/>
  <c r="AB33" i="53"/>
  <c r="AB32" i="53"/>
  <c r="AB31" i="53"/>
  <c r="AB30" i="53"/>
  <c r="AB29" i="53"/>
  <c r="AB28" i="53"/>
  <c r="AB27" i="53"/>
  <c r="AB26" i="53"/>
  <c r="AB25" i="53"/>
  <c r="AB24" i="53"/>
  <c r="AB23" i="53"/>
  <c r="AB20" i="53"/>
  <c r="AB19" i="53"/>
  <c r="AB18" i="53"/>
  <c r="AB17" i="53"/>
  <c r="AB16" i="53"/>
  <c r="AB15" i="53"/>
  <c r="AB14" i="53"/>
  <c r="AB13" i="53"/>
  <c r="AB12" i="53"/>
  <c r="AB11" i="53"/>
  <c r="AB10" i="53"/>
  <c r="AB9" i="53"/>
  <c r="AB8" i="53"/>
  <c r="AB21" i="53"/>
</calcChain>
</file>

<file path=xl/sharedStrings.xml><?xml version="1.0" encoding="utf-8"?>
<sst xmlns="http://schemas.openxmlformats.org/spreadsheetml/2006/main" count="623" uniqueCount="515">
  <si>
    <t>Template EU OV1 – Overview of total risk exposure amounts</t>
  </si>
  <si>
    <t>Template EU CC1 - Composition of regulatory own funds</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</si>
  <si>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</si>
  <si>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</si>
  <si>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</si>
  <si>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Template EU CR4 – standardised approach – Credit risk exposure and CRM effects</t>
  </si>
  <si>
    <t>Template EU CR5 – standardised approach</t>
  </si>
  <si>
    <t>Template EU AE1 - Encumbered and unencumbered assets</t>
  </si>
  <si>
    <t>Template EU AE2 - Collateral received and own debt securities issued</t>
  </si>
  <si>
    <t>x</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</si>
  <si>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</si>
  <si>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</si>
  <si>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</si>
  <si>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</si>
  <si>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</si>
  <si>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</si>
  <si>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</si>
  <si>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</si>
  <si>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</si>
  <si>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</si>
  <si>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</si>
  <si>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</si>
  <si>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</si>
  <si>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</si>
  <si>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</si>
  <si>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</si>
  <si>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</si>
  <si>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</si>
  <si>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</si>
  <si>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</si>
  <si>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</si>
  <si>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</si>
  <si>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</si>
  <si>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</si>
  <si>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</si>
  <si>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</si>
  <si>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</si>
  <si>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</si>
  <si>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</si>
  <si>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</si>
  <si>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</si>
  <si>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</si>
  <si>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</si>
  <si>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</si>
  <si>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</si>
  <si>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</si>
  <si>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</si>
  <si>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</si>
  <si>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</si>
  <si>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</si>
  <si>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</si>
  <si>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</si>
  <si>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</si>
  <si>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</si>
  <si>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</si>
  <si>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</si>
  <si>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</si>
  <si>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</si>
  <si>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</si>
  <si>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</si>
  <si>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</si>
  <si>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</si>
  <si>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</si>
  <si>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</si>
  <si>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</si>
  <si>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</si>
  <si>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</si>
  <si>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 </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</si>
  <si>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</si>
  <si>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</si>
  <si>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</si>
  <si>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</si>
  <si>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</si>
  <si>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</si>
  <si>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</si>
  <si>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</si>
  <si>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</si>
  <si>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</si>
  <si>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</si>
  <si>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</si>
  <si>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</si>
  <si>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</si>
  <si>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</si>
  <si>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</si>
  <si>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</si>
  <si>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</si>
  <si>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</si>
  <si>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</si>
  <si>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</si>
  <si>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</si>
  <si>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</si>
  <si>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</si>
  <si>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</si>
  <si>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</si>
  <si>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</si>
  <si>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</si>
  <si>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</si>
  <si>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</si>
  <si>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</si>
  <si>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</si>
  <si>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</si>
  <si>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</si>
  <si>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</si>
  <si>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</si>
  <si>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</si>
  <si>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</si>
  <si>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</si>
  <si>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</si>
  <si>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</si>
  <si>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</si>
  <si>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</si>
  <si>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</si>
  <si>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</si>
  <si>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</si>
  <si>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</si>
  <si>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</si>
  <si>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</si>
  <si>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</si>
  <si>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</si>
  <si>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</si>
  <si>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</si>
  <si>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</si>
  <si>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</si>
  <si>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</si>
  <si>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</si>
  <si>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</si>
  <si>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</si>
  <si>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</si>
  <si>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 (a)</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</si>
  <si>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</si>
  <si>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</si>
  <si>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</si>
  <si>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</si>
  <si>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</si>
  <si>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</si>
  <si>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</si>
  <si>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</si>
  <si>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</si>
  <si>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</si>
  <si>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</si>
  <si>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</si>
  <si>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</si>
  <si>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</si>
  <si>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</si>
  <si>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</si>
  <si>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</si>
  <si>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</si>
  <si>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</si>
  <si>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</si>
  <si>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</si>
  <si>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</si>
  <si>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</si>
  <si>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</si>
  <si>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</si>
  <si>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</si>
  <si>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</si>
  <si>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</si>
  <si>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</si>
  <si>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</si>
  <si>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</si>
  <si>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</si>
  <si>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</si>
  <si>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</si>
  <si>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</si>
  <si>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</si>
  <si>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r>
      <t>Deferred tax assets arising from temporary differences (amount above 10% threshold, net of related tax liability where the conditions in Article 38</t>
    </r>
    <r>
      <rPr>
        <strike/>
        <sz val="9"/>
        <color rgb="FFFF0000"/>
        <rFont val="Calibri"/>
        <family val="2"/>
        <scheme val="minor"/>
      </rPr>
      <t xml:space="preserve"> </t>
    </r>
    <r>
      <rPr>
        <sz val="9"/>
        <rFont val="Calibri"/>
        <family val="2"/>
        <scheme val="minor"/>
      </rPr>
      <t>(3) CRR are met) (negative amount)</t>
    </r>
  </si>
  <si>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</si>
  <si>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</si>
  <si>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</si>
  <si>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</si>
  <si>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</si>
  <si>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</si>
  <si>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</si>
  <si>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r>
      <t>Qualifying AT1 deductions that exceed the AT1</t>
    </r>
    <r>
      <rPr>
        <sz val="9"/>
        <rFont val="Calibri"/>
        <family val="2"/>
        <scheme val="minor"/>
      </rPr>
      <t xml:space="preserve"> items of the institution (negative amount)</t>
    </r>
  </si>
  <si>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</si>
  <si>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</si>
  <si>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</si>
  <si>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</si>
  <si>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</si>
  <si>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</si>
  <si>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</si>
  <si>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</si>
  <si>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</si>
  <si>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</si>
  <si>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</si>
  <si>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</si>
  <si>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</si>
  <si>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</si>
  <si>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</si>
  <si>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</si>
  <si>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</si>
  <si>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</si>
  <si>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</si>
  <si>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</si>
  <si>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</si>
  <si>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r>
      <t>Qualifying T2 deductions that exceed the T2</t>
    </r>
    <r>
      <rPr>
        <sz val="9"/>
        <rFont val="Calibri"/>
        <family val="2"/>
        <scheme val="minor"/>
      </rPr>
      <t xml:space="preserve"> items of the institution (negative amount)</t>
    </r>
  </si>
  <si>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</si>
  <si>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</si>
  <si>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</si>
  <si>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</si>
  <si>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</si>
  <si>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</si>
  <si>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</si>
  <si>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</si>
  <si>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</si>
  <si>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</si>
  <si>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</si>
  <si>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</si>
  <si>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</si>
  <si>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</si>
  <si>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</si>
  <si>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</si>
  <si>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</si>
  <si>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</si>
  <si>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</si>
  <si>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</si>
  <si>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</si>
  <si>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</si>
  <si>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</si>
  <si>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</si>
  <si>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</si>
  <si>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</si>
  <si>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</si>
  <si>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</si>
  <si>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</si>
  <si>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</si>
  <si>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</si>
  <si>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</si>
  <si>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</si>
  <si>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</si>
  <si>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</si>
  <si>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</si>
  <si>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</si>
  <si>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</si>
  <si>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</si>
  <si>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</si>
  <si>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</si>
  <si>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</si>
  <si>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</si>
  <si>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</si>
  <si>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</si>
  <si>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r>
      <t>Direct and indirect holdings of</t>
    </r>
    <r>
      <rPr>
        <sz val="9"/>
        <rFont val="Calibri"/>
        <family val="2"/>
        <scheme val="minor"/>
      </rPr>
      <t xml:space="preserve"> own funds and  eligible liabilities of financial sector entities where the institution does not have a significant investment in those entities (amount below 10% threshold and net of eligible short positions)   </t>
    </r>
  </si>
  <si>
    <t xml:space="preserve">Direct and indirect holdings by the institution of the CET1 instruments of financial sector entities where the institution has a significant investment in those entities (amount below 17.65% thresholds and net of eligible short positions) </t>
  </si>
  <si>
    <r>
      <t xml:space="preserve">Deferred tax assets arising from temporary differences (amount below </t>
    </r>
    <r>
      <rPr>
        <sz val="9"/>
        <rFont val="Calibri"/>
        <family val="2"/>
        <scheme val="minor"/>
      </rPr>
      <t>17,65% threshold, net of related tax liability where the conditions in Article 38 (3) CRR are met)</t>
    </r>
  </si>
  <si>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</si>
  <si>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</si>
  <si>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</si>
  <si>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</si>
  <si>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</si>
  <si>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</si>
  <si>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</si>
  <si>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</si>
  <si>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</si>
  <si>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</si>
  <si>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</si>
  <si>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</si>
  <si>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</si>
  <si>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</si>
  <si>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</si>
  <si>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</si>
  <si>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</si>
  <si>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</si>
  <si>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</si>
  <si>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</si>
  <si>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</si>
  <si>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</si>
  <si>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</si>
  <si>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</si>
  <si>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</si>
  <si>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and point (ca) of Article 429a(1) CRR)</t>
  </si>
  <si>
    <t>EU-11b</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</si>
  <si>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</si>
  <si>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</si>
  <si>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</si>
  <si>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</si>
  <si>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</si>
  <si>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</si>
  <si>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</si>
  <si>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</si>
  <si>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</si>
  <si>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</si>
  <si>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</si>
  <si>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</si>
  <si>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</si>
  <si>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</si>
  <si>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</si>
  <si>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</si>
  <si>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</si>
  <si>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</si>
  <si>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</si>
  <si>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</si>
  <si>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</si>
  <si>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</si>
  <si>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</si>
  <si>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</si>
  <si>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</si>
  <si>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</si>
  <si>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</si>
  <si>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</si>
  <si>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</si>
  <si>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</si>
  <si>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</si>
  <si>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</si>
  <si>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</si>
  <si>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</si>
  <si>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</si>
  <si>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</si>
  <si>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</si>
  <si>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</si>
  <si>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</si>
  <si>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</si>
  <si>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</si>
  <si>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</si>
  <si>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</si>
  <si>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</si>
  <si>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</si>
  <si>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</si>
  <si>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r>
      <t xml:space="preserve">(Exposures excluded from the </t>
    </r>
    <r>
      <rPr>
        <strike/>
        <sz val="11"/>
        <rFont val="Calibri"/>
        <family val="2"/>
        <scheme val="minor"/>
      </rPr>
      <t>leverage ratio</t>
    </r>
    <r>
      <rPr>
        <sz val="11"/>
        <rFont val="Calibri"/>
        <family val="2"/>
        <scheme val="minor"/>
      </rPr>
      <t xml:space="preserve"> total exposure measure in accordance with point (c ) and point (ca) of Article 429a(1) CRR)</t>
    </r>
  </si>
  <si>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</si>
  <si>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</si>
  <si>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</si>
  <si>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</si>
  <si>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</si>
  <si>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</si>
  <si>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</si>
  <si>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</si>
  <si>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</si>
  <si>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</si>
  <si>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</si>
  <si>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</si>
  <si>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</si>
  <si>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</si>
  <si>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</si>
  <si>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</si>
  <si>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</si>
  <si>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</si>
  <si>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</si>
  <si>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</si>
  <si>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</si>
  <si>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</si>
  <si>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</si>
  <si>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</si>
  <si>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</si>
  <si>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</si>
  <si>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</si>
  <si>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</si>
  <si>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</si>
  <si>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</si>
  <si>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</si>
  <si>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</si>
  <si>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</si>
  <si>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</si>
  <si>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</si>
  <si>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</si>
  <si>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</si>
  <si>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</si>
  <si>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</si>
  <si>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</si>
  <si>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</si>
  <si>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</si>
  <si>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</si>
  <si>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</si>
  <si>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</si>
  <si>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</si>
  <si>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</si>
  <si>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</si>
  <si>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</si>
  <si>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</si>
  <si>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</si>
  <si>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</si>
  <si>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</si>
  <si>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</si>
  <si>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</si>
  <si>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</si>
  <si>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</si>
  <si>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</si>
  <si>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</si>
  <si>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</si>
  <si>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</si>
  <si>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</si>
  <si>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</si>
  <si>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</si>
  <si>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</si>
  <si>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</si>
  <si>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</si>
  <si>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</si>
  <si>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</si>
  <si>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</si>
  <si>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 xml:space="preserve"> Exposure classes</t>
  </si>
  <si>
    <t>Exposures before CCF and before CRM</t>
  </si>
  <si>
    <t>Exposures post CCF and post CRM</t>
  </si>
  <si>
    <t>RWEAs and RWEAs density</t>
  </si>
  <si>
    <t>On-balance-sheet exposures</t>
  </si>
  <si>
    <t>Off-balance-sheet exposures</t>
  </si>
  <si>
    <t>RWEAs</t>
  </si>
  <si>
    <t xml:space="preserve">RWEAs density (%) </t>
  </si>
  <si>
    <t>d</t>
  </si>
  <si>
    <t>e</t>
  </si>
  <si>
    <t>f</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</si>
  <si>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</si>
  <si>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</si>
  <si>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</si>
  <si>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</si>
  <si>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</si>
  <si>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</si>
  <si>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</si>
  <si>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</si>
  <si>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</si>
  <si>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 xml:space="preserve">     Of which: Specialised Lending</t>
  </si>
  <si>
    <t>Subordinated debt exposures and equity</t>
  </si>
  <si>
    <t>EU 7a</t>
  </si>
  <si>
    <t xml:space="preserve">     Subordinated debt exposures</t>
  </si>
  <si>
    <t>EU 7b</t>
  </si>
  <si>
    <t xml:space="preserve">     Equity</t>
  </si>
  <si>
    <t>Retail</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</si>
  <si>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</si>
  <si>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</si>
  <si>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</si>
  <si>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</si>
  <si>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</si>
  <si>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</si>
  <si>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</si>
  <si>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</si>
  <si>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 xml:space="preserve">EU 10c </t>
  </si>
  <si>
    <t>Other items</t>
  </si>
  <si>
    <t>not applicable</t>
  </si>
  <si>
    <t>TOTAL</t>
  </si>
  <si>
    <t>Risk weight</t>
  </si>
  <si>
    <t>Of which unrated</t>
  </si>
  <si>
    <t>Others</t>
  </si>
  <si>
    <t xml:space="preserve">g </t>
  </si>
  <si>
    <t xml:space="preserve">h </t>
  </si>
  <si>
    <t>i</t>
  </si>
  <si>
    <t>j</t>
  </si>
  <si>
    <t>k</t>
  </si>
  <si>
    <t>l</t>
  </si>
  <si>
    <t>m</t>
  </si>
  <si>
    <t>n</t>
  </si>
  <si>
    <t>o</t>
  </si>
  <si>
    <t>p</t>
  </si>
  <si>
    <t>q</t>
  </si>
  <si>
    <t>r</t>
  </si>
  <si>
    <t>s</t>
  </si>
  <si>
    <t>t</t>
  </si>
  <si>
    <t>u</t>
  </si>
  <si>
    <t>v</t>
  </si>
  <si>
    <t>w</t>
  </si>
  <si>
    <t>y</t>
  </si>
  <si>
    <t>z</t>
  </si>
  <si>
    <t>aa</t>
  </si>
  <si>
    <t xml:space="preserve">      Subordinated debt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</si>
  <si>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</si>
  <si>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</si>
  <si>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</si>
  <si>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</si>
  <si>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</si>
  <si>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</si>
  <si>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</si>
  <si>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</si>
  <si>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</si>
  <si>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</si>
  <si>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</si>
  <si>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</si>
  <si>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</si>
  <si>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</si>
  <si>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</si>
  <si>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</si>
  <si>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</si>
  <si>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Carrying amount of encumbered assets</t>
  </si>
  <si>
    <t>Fair value of encumbered assets</t>
  </si>
  <si>
    <t>Carrying amount of unencumbered assets</t>
  </si>
  <si>
    <t>Fair value of unencumbered assets</t>
  </si>
  <si>
    <t>of which notionally eligible EHQLA and HQLA</t>
  </si>
  <si>
    <t>of which EHQLA and HQLA</t>
  </si>
  <si>
    <t>010</t>
  </si>
  <si>
    <t>030</t>
  </si>
  <si>
    <t>040</t>
  </si>
  <si>
    <t>050</t>
  </si>
  <si>
    <t>060</t>
  </si>
  <si>
    <t>080</t>
  </si>
  <si>
    <t>090</t>
  </si>
  <si>
    <t>100</t>
  </si>
  <si>
    <t>Assets of the disclosing institution</t>
  </si>
  <si>
    <t>Equity instruments</t>
  </si>
  <si>
    <t>Debt securities</t>
  </si>
  <si>
    <t>of which: covered bonds</t>
  </si>
  <si>
    <t>of which: securitisations</t>
  </si>
  <si>
    <t>070</t>
  </si>
  <si>
    <t>of which: issued by general governments</t>
  </si>
  <si>
    <t>of which: issued by financial corporations</t>
  </si>
  <si>
    <t>of which: issued by non-financial corporations</t>
  </si>
  <si>
    <t>120</t>
  </si>
  <si>
    <t>Other assets</t>
  </si>
  <si>
    <t>Fair value of encumbered collateral received or own debt securities issued</t>
  </si>
  <si>
    <t>Unencumbered</t>
  </si>
  <si>
    <t>Fair value of collateral received or own debt securities issued available for encumbrance</t>
  </si>
  <si>
    <t>130</t>
  </si>
  <si>
    <t>Collateral received by the disclosing institution</t>
  </si>
  <si>
    <t>140</t>
  </si>
  <si>
    <t>Loans on demand</t>
  </si>
  <si>
    <t>150</t>
  </si>
  <si>
    <t>160</t>
  </si>
  <si>
    <t>170</t>
  </si>
  <si>
    <t>180</t>
  </si>
  <si>
    <t>190</t>
  </si>
  <si>
    <t>200</t>
  </si>
  <si>
    <t>210</t>
  </si>
  <si>
    <t>220</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</si>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</sst>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_ * #,##0.0000000000_ ;_ * \-#,##0.0000000000_ ;_ * &quot;-&quot;??_ ;_ @_ "/>
  </numFmts>
  <fonts count="39" x14ac:knownFonts="1">
    <font>
      <sz val="11"/>
      <color theme="1"/>
      <name val="Calibri"/>
      <family val="2"/>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b/>
      <sz val="11"/>
      <color theme="9"/>
      <name val="Calibri"/>
      <family val="2"/>
      <scheme val="minor"/>
    </font>
    <font>
      <sz val="9"/>
      <name val="Calibri"/>
      <family val="2"/>
      <scheme val="minor"/>
    </font>
    <font>
      <b/>
      <sz val="11"/>
      <name val="Calibri"/>
      <family val="2"/>
      <scheme val="minor"/>
    </font>
    <font>
      <sz val="11"/>
      <color rgb="FF000000"/>
      <name val="Calibri"/>
      <family val="2"/>
    </font>
    <font>
      <b/>
      <sz val="14"/>
      <name val="Calibri"/>
      <family val="2"/>
      <scheme val="minor"/>
    </font>
    <font>
      <b/>
      <sz val="14"/>
      <color theme="1"/>
      <name val="Calibri"/>
      <family val="2"/>
      <scheme val="minor"/>
    </font>
    <font>
      <b/>
      <sz val="14"/>
      <color rgb="FF000000"/>
      <name val="Calibri"/>
      <family val="2"/>
      <scheme val="minor"/>
    </font>
    <font>
      <sz val="10"/>
      <color theme="1"/>
      <name val="Calibri"/>
      <family val="2"/>
      <scheme val="minor"/>
    </font>
    <font>
      <sz val="8"/>
      <color theme="1"/>
      <name val="Calibri"/>
      <family val="2"/>
      <scheme val="minor"/>
    </font>
    <font>
      <b/>
      <i/>
      <sz val="9"/>
      <name val="Calibri"/>
      <family val="2"/>
      <scheme val="minor"/>
    </font>
    <font>
      <b/>
      <sz val="9"/>
      <name val="Calibri"/>
      <family val="2"/>
      <scheme val="minor"/>
    </font>
    <font>
      <sz val="9"/>
      <color rgb="FFFF0000"/>
      <name val="Calibri"/>
      <family val="2"/>
      <scheme val="minor"/>
    </font>
    <font>
      <sz val="8"/>
      <name val="Calibri"/>
      <family val="2"/>
      <scheme val="minor"/>
    </font>
    <font>
      <strike/>
      <sz val="9"/>
      <color rgb="FFFF0000"/>
      <name val="Calibri"/>
      <family val="2"/>
      <scheme val="minor"/>
    </font>
    <font>
      <b/>
      <sz val="11"/>
      <color rgb="FFFF0000"/>
      <name val="Calibri"/>
      <family val="2"/>
      <scheme val="minor"/>
    </font>
    <font>
      <sz val="11"/>
      <color theme="1"/>
      <name val="Calibri"/>
      <family val="2"/>
      <charset val="238"/>
      <scheme val="minor"/>
    </font>
    <font>
      <strike/>
      <sz val="11"/>
      <name val="Calibri"/>
      <family val="2"/>
      <scheme val="minor"/>
    </font>
    <font>
      <b/>
      <sz val="8.5"/>
      <color rgb="FF000000"/>
      <name val="Calibri"/>
      <family val="2"/>
    </font>
    <font>
      <sz val="11"/>
      <name val="Calibri"/>
      <family val="2"/>
    </font>
    <font>
      <sz val="8.5"/>
      <color rgb="FF000000"/>
      <name val="Calibri"/>
      <family val="2"/>
    </font>
    <font>
      <b/>
      <sz val="10"/>
      <name val="Arial"/>
      <family val="2"/>
    </font>
    <font>
      <sz val="11"/>
      <color theme="1"/>
      <name val="Segoe UI"/>
      <family val="2"/>
    </font>
    <font>
      <sz val="11"/>
      <name val="Calibri"/>
      <family val="2"/>
      <charset val="238"/>
      <scheme val="minor"/>
    </font>
    <font>
      <sz val="9"/>
      <name val="Arial"/>
      <family val="2"/>
    </font>
    <font>
      <sz val="11"/>
      <color theme="1"/>
      <name val="Calibri"/>
      <family val="2"/>
      <scheme val="minor"/>
    </font>
    <font>
      <b/>
      <sz val="8"/>
      <color theme="1"/>
      <name val="Segoe UI"/>
      <family val="2"/>
    </font>
  </fonts>
  <fills count="11">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4">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4" fillId="0" borderId="0" applyNumberFormat="0" applyFill="0" applyBorder="0" applyAlignment="0" applyProtection="0"/>
    <xf numFmtId="3" fontId="2" fillId="4" borderId="1" applyFont="0">
      <alignment horizontal="right" vertical="center"/>
      <protection locked="0"/>
    </xf>
    <xf numFmtId="0" fontId="28" fillId="0" borderId="0"/>
    <xf numFmtId="0" fontId="34" fillId="0" borderId="0"/>
    <xf numFmtId="0" fontId="2" fillId="0" borderId="0"/>
    <xf numFmtId="0" fontId="2" fillId="0" borderId="0"/>
    <xf numFmtId="0" fontId="33" fillId="3" borderId="7" applyFont="0" applyBorder="0">
      <alignment horizontal="center" wrapText="1"/>
    </xf>
    <xf numFmtId="0" fontId="2" fillId="0" borderId="0"/>
    <xf numFmtId="43" fontId="37" fillId="0" borderId="0" applyFont="0" applyFill="0" applyBorder="0" applyAlignment="0" applyProtection="0"/>
    <xf numFmtId="9" fontId="37" fillId="0" borderId="0" applyFont="0" applyFill="0" applyBorder="0" applyAlignment="0" applyProtection="0"/>
  </cellStyleXfs>
  <cellXfs count="268">
    <xf numFmtId="0" fontId="0" fillId="0" borderId="0" xfId="0"/>
    <xf numFmtId="0" fontId="3" fillId="0" borderId="0" xfId="3" applyFont="1">
      <alignment vertical="center"/>
    </xf>
    <xf numFmtId="0" fontId="5" fillId="0" borderId="0" xfId="0" applyFont="1"/>
    <xf numFmtId="0" fontId="6" fillId="0" borderId="0" xfId="0" applyFont="1"/>
    <xf numFmtId="0" fontId="7" fillId="0" borderId="1" xfId="3" quotePrefix="1" applyFont="1" applyBorder="1" applyAlignment="1">
      <alignment horizontal="center" vertical="center"/>
    </xf>
    <xf numFmtId="0" fontId="6"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9" fillId="0" borderId="0" xfId="0" applyFont="1" applyAlignment="1">
      <alignment vertical="center" wrapText="1"/>
    </xf>
    <xf numFmtId="0" fontId="10" fillId="0" borderId="4"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12" fillId="0" borderId="0" xfId="0" applyFont="1"/>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14" fillId="0" borderId="0" xfId="0" applyFont="1"/>
    <xf numFmtId="0" fontId="7" fillId="0" borderId="0" xfId="0" applyFont="1"/>
    <xf numFmtId="0" fontId="7" fillId="0" borderId="1" xfId="0" applyFont="1" applyBorder="1" applyAlignment="1">
      <alignment horizontal="left" vertical="center" wrapText="1" indent="1"/>
    </xf>
    <xf numFmtId="0" fontId="15" fillId="0" borderId="1" xfId="0" applyFont="1" applyBorder="1" applyAlignment="1">
      <alignment vertical="center" wrapText="1"/>
    </xf>
    <xf numFmtId="0" fontId="7" fillId="0" borderId="7" xfId="0" applyFont="1" applyBorder="1" applyAlignment="1">
      <alignment vertical="center" wrapText="1"/>
    </xf>
    <xf numFmtId="0" fontId="8" fillId="0" borderId="7" xfId="0" applyFont="1" applyBorder="1" applyAlignment="1">
      <alignment vertical="center" wrapText="1"/>
    </xf>
    <xf numFmtId="0" fontId="5" fillId="0" borderId="0" xfId="0" applyFont="1" applyAlignment="1">
      <alignment wrapText="1"/>
    </xf>
    <xf numFmtId="0" fontId="8" fillId="0" borderId="13" xfId="0" applyFont="1" applyBorder="1" applyAlignment="1">
      <alignment horizontal="center" vertical="center" wrapText="1"/>
    </xf>
    <xf numFmtId="0" fontId="11" fillId="2" borderId="13" xfId="0" applyFont="1" applyFill="1" applyBorder="1" applyAlignment="1">
      <alignment horizontal="center" vertical="center" wrapText="1"/>
    </xf>
    <xf numFmtId="0" fontId="8" fillId="0" borderId="12" xfId="0" applyFont="1" applyBorder="1" applyAlignment="1">
      <alignment vertical="center" wrapText="1"/>
    </xf>
    <xf numFmtId="0" fontId="14" fillId="0" borderId="0" xfId="0" applyFont="1" applyAlignment="1">
      <alignment wrapText="1"/>
    </xf>
    <xf numFmtId="0" fontId="7" fillId="0" borderId="0" xfId="0" applyFont="1" applyAlignment="1">
      <alignment wrapText="1"/>
    </xf>
    <xf numFmtId="0" fontId="7" fillId="0" borderId="6" xfId="0" applyFont="1" applyBorder="1" applyAlignment="1">
      <alignment vertical="center" wrapText="1"/>
    </xf>
    <xf numFmtId="0" fontId="7" fillId="7" borderId="1" xfId="0" applyFont="1" applyFill="1" applyBorder="1" applyAlignment="1">
      <alignment vertical="center" wrapText="1"/>
    </xf>
    <xf numFmtId="0" fontId="17" fillId="0" borderId="0" xfId="0" applyFont="1"/>
    <xf numFmtId="0" fontId="18" fillId="0" borderId="0" xfId="0" applyFont="1"/>
    <xf numFmtId="0" fontId="8" fillId="0" borderId="6" xfId="0" applyFont="1" applyBorder="1" applyAlignment="1">
      <alignment wrapText="1"/>
    </xf>
    <xf numFmtId="0" fontId="0" fillId="0" borderId="0" xfId="0" applyAlignment="1">
      <alignment wrapText="1"/>
    </xf>
    <xf numFmtId="0" fontId="0" fillId="0" borderId="1" xfId="0" applyBorder="1"/>
    <xf numFmtId="0" fontId="7" fillId="0" borderId="0" xfId="3" applyFont="1">
      <alignment vertical="center"/>
    </xf>
    <xf numFmtId="0" fontId="7" fillId="0" borderId="0" xfId="2" applyFont="1">
      <alignment vertical="center"/>
    </xf>
    <xf numFmtId="0" fontId="19" fillId="0" borderId="0" xfId="0" applyFont="1"/>
    <xf numFmtId="0" fontId="11" fillId="0" borderId="0" xfId="0" applyFont="1"/>
    <xf numFmtId="0" fontId="0" fillId="0" borderId="0" xfId="0" applyAlignment="1">
      <alignment horizontal="center" vertical="center"/>
    </xf>
    <xf numFmtId="0" fontId="7" fillId="8" borderId="1" xfId="0" applyFont="1" applyFill="1" applyBorder="1" applyAlignment="1">
      <alignment horizontal="center" vertical="center" wrapText="1"/>
    </xf>
    <xf numFmtId="0" fontId="7" fillId="8" borderId="1" xfId="0" applyFont="1" applyFill="1" applyBorder="1" applyAlignment="1">
      <alignment vertical="center" wrapText="1"/>
    </xf>
    <xf numFmtId="0" fontId="8" fillId="8" borderId="1" xfId="0" applyFont="1" applyFill="1" applyBorder="1" applyAlignment="1">
      <alignment horizontal="center" vertical="center" wrapText="1"/>
    </xf>
    <xf numFmtId="0" fontId="8" fillId="8" borderId="7" xfId="0" applyFont="1" applyFill="1" applyBorder="1" applyAlignment="1">
      <alignment vertical="center" wrapText="1"/>
    </xf>
    <xf numFmtId="0" fontId="8" fillId="0" borderId="13" xfId="0" applyFont="1" applyBorder="1" applyAlignment="1">
      <alignment horizontal="center" wrapText="1"/>
    </xf>
    <xf numFmtId="0" fontId="7" fillId="0" borderId="1" xfId="0" applyFont="1" applyBorder="1" applyAlignment="1">
      <alignment wrapText="1"/>
    </xf>
    <xf numFmtId="0" fontId="8" fillId="0" borderId="8" xfId="0" applyFont="1" applyBorder="1" applyAlignment="1">
      <alignment wrapText="1"/>
    </xf>
    <xf numFmtId="0" fontId="7" fillId="0" borderId="6" xfId="0" applyFont="1" applyBorder="1" applyAlignment="1">
      <alignment wrapText="1"/>
    </xf>
    <xf numFmtId="0" fontId="8" fillId="0" borderId="1" xfId="0" applyFont="1" applyBorder="1" applyAlignment="1">
      <alignment horizontal="center" wrapText="1"/>
    </xf>
    <xf numFmtId="0" fontId="8" fillId="0" borderId="7" xfId="0" applyFont="1" applyBorder="1" applyAlignment="1">
      <alignment wrapText="1"/>
    </xf>
    <xf numFmtId="0" fontId="8" fillId="0" borderId="14" xfId="0" applyFont="1" applyBorder="1" applyAlignment="1">
      <alignment horizontal="center" vertical="center" wrapText="1"/>
    </xf>
    <xf numFmtId="0" fontId="0" fillId="0" borderId="14" xfId="0" applyBorder="1" applyAlignment="1">
      <alignment wrapText="1"/>
    </xf>
    <xf numFmtId="0" fontId="0" fillId="0" borderId="1" xfId="0" applyBorder="1" applyAlignment="1">
      <alignment vertical="center" wrapText="1"/>
    </xf>
    <xf numFmtId="0" fontId="7" fillId="9"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vertical="center"/>
    </xf>
    <xf numFmtId="0" fontId="20" fillId="0" borderId="0" xfId="0" applyFont="1" applyAlignment="1">
      <alignment vertical="center"/>
    </xf>
    <xf numFmtId="0" fontId="21" fillId="0" borderId="0" xfId="0" applyFont="1" applyAlignment="1">
      <alignment vertical="center"/>
    </xf>
    <xf numFmtId="0" fontId="14" fillId="0" borderId="1" xfId="0" applyFont="1" applyBorder="1" applyAlignment="1">
      <alignment vertical="center" wrapText="1"/>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4"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left" vertical="center" wrapText="1" indent="1"/>
    </xf>
    <xf numFmtId="0" fontId="23" fillId="0" borderId="1" xfId="0" applyFont="1" applyBorder="1" applyAlignment="1">
      <alignment horizontal="justify" vertical="center" wrapText="1"/>
    </xf>
    <xf numFmtId="0" fontId="23" fillId="0" borderId="1" xfId="0" applyFont="1" applyBorder="1" applyAlignment="1">
      <alignment vertical="center" wrapText="1"/>
    </xf>
    <xf numFmtId="0" fontId="23" fillId="0" borderId="1" xfId="0" applyFont="1" applyBorder="1" applyAlignment="1">
      <alignment vertical="center"/>
    </xf>
    <xf numFmtId="0" fontId="23" fillId="0" borderId="1" xfId="0" applyFont="1" applyBorder="1" applyAlignment="1">
      <alignment horizontal="center" vertical="center"/>
    </xf>
    <xf numFmtId="0" fontId="12" fillId="0" borderId="0" xfId="0" applyFont="1" applyAlignment="1">
      <alignment wrapText="1"/>
    </xf>
    <xf numFmtId="0" fontId="23" fillId="0" borderId="1" xfId="0" applyFont="1" applyBorder="1" applyAlignment="1">
      <alignment horizontal="justify" vertical="center"/>
    </xf>
    <xf numFmtId="0" fontId="11" fillId="0" borderId="1" xfId="0" applyFont="1" applyBorder="1" applyAlignment="1">
      <alignment vertical="center" wrapText="1"/>
    </xf>
    <xf numFmtId="0" fontId="7" fillId="0" borderId="1" xfId="0" applyFont="1" applyBorder="1" applyAlignment="1">
      <alignment horizontal="center" vertical="center"/>
    </xf>
    <xf numFmtId="3" fontId="7" fillId="0" borderId="1" xfId="5" applyFont="1" applyFill="1" applyAlignment="1">
      <alignment horizontal="center" vertical="center"/>
      <protection locked="0"/>
    </xf>
    <xf numFmtId="0" fontId="0" fillId="0" borderId="1" xfId="0" quotePrefix="1" applyBorder="1"/>
    <xf numFmtId="0" fontId="0" fillId="0" borderId="1" xfId="0" quotePrefix="1" applyBorder="1" applyAlignment="1">
      <alignment wrapText="1"/>
    </xf>
    <xf numFmtId="0" fontId="7" fillId="0" borderId="1" xfId="0" quotePrefix="1" applyFont="1" applyBorder="1" applyAlignment="1">
      <alignment wrapText="1"/>
    </xf>
    <xf numFmtId="0" fontId="12" fillId="0" borderId="1" xfId="0" quotePrefix="1" applyFont="1" applyBorder="1" applyAlignment="1">
      <alignment wrapText="1"/>
    </xf>
    <xf numFmtId="0" fontId="27" fillId="0" borderId="0" xfId="0" applyFont="1"/>
    <xf numFmtId="0" fontId="7" fillId="0" borderId="1" xfId="0" quotePrefix="1" applyFont="1" applyBorder="1"/>
    <xf numFmtId="0" fontId="6" fillId="0" borderId="8" xfId="0" applyFont="1" applyBorder="1" applyAlignment="1">
      <alignment horizontal="center" vertical="center"/>
    </xf>
    <xf numFmtId="0" fontId="19" fillId="0" borderId="0" xfId="0" applyFont="1" applyAlignment="1">
      <alignment vertical="center" wrapText="1"/>
    </xf>
    <xf numFmtId="0" fontId="7" fillId="0" borderId="1" xfId="0" applyFont="1" applyBorder="1"/>
    <xf numFmtId="0" fontId="15" fillId="5" borderId="1" xfId="0" applyFont="1" applyFill="1" applyBorder="1" applyAlignment="1">
      <alignment horizontal="justify" vertical="top"/>
    </xf>
    <xf numFmtId="0" fontId="15" fillId="5" borderId="1" xfId="0" applyFont="1" applyFill="1" applyBorder="1" applyAlignment="1">
      <alignment horizontal="justify" vertical="center"/>
    </xf>
    <xf numFmtId="0" fontId="7" fillId="5" borderId="1" xfId="0" applyFont="1" applyFill="1" applyBorder="1" applyAlignment="1">
      <alignment horizontal="center" vertical="center"/>
    </xf>
    <xf numFmtId="0" fontId="15" fillId="0" borderId="1" xfId="0" applyFont="1" applyBorder="1" applyAlignment="1">
      <alignment vertical="center"/>
    </xf>
    <xf numFmtId="0" fontId="7" fillId="5" borderId="1" xfId="6" applyFont="1" applyFill="1" applyBorder="1" applyAlignment="1">
      <alignment horizontal="justify" vertical="top"/>
    </xf>
    <xf numFmtId="0" fontId="7" fillId="5" borderId="1" xfId="6" applyFont="1" applyFill="1" applyBorder="1" applyAlignment="1">
      <alignment horizontal="justify" vertical="center"/>
    </xf>
    <xf numFmtId="0" fontId="7" fillId="0" borderId="1" xfId="0" applyFont="1" applyBorder="1" applyAlignment="1">
      <alignment horizontal="justify" vertical="top"/>
    </xf>
    <xf numFmtId="0" fontId="7" fillId="0" borderId="1" xfId="0" applyFont="1" applyBorder="1" applyAlignment="1">
      <alignment horizontal="justify" vertical="center"/>
    </xf>
    <xf numFmtId="0" fontId="7" fillId="0" borderId="1" xfId="0" applyFont="1" applyBorder="1" applyAlignment="1">
      <alignment horizontal="justify" vertical="top" wrapText="1"/>
    </xf>
    <xf numFmtId="0" fontId="7" fillId="5" borderId="1" xfId="0" quotePrefix="1" applyFont="1" applyFill="1" applyBorder="1" applyAlignment="1">
      <alignment wrapText="1"/>
    </xf>
    <xf numFmtId="0" fontId="7" fillId="0" borderId="1" xfId="6" applyFont="1" applyBorder="1" applyAlignment="1">
      <alignment horizontal="justify" vertical="top"/>
    </xf>
    <xf numFmtId="0" fontId="7" fillId="9" borderId="1" xfId="0" applyFont="1" applyFill="1" applyBorder="1" applyAlignment="1">
      <alignment vertical="center" wrapText="1"/>
    </xf>
    <xf numFmtId="0" fontId="7" fillId="5" borderId="1" xfId="0" applyFont="1" applyFill="1" applyBorder="1" applyAlignment="1">
      <alignment horizontal="center"/>
    </xf>
    <xf numFmtId="0" fontId="7" fillId="0" borderId="1" xfId="6" applyFont="1" applyBorder="1" applyAlignment="1">
      <alignment vertical="center" wrapText="1"/>
    </xf>
    <xf numFmtId="0" fontId="7" fillId="0" borderId="4" xfId="0" applyFont="1" applyBorder="1"/>
    <xf numFmtId="0" fontId="7" fillId="0" borderId="0" xfId="0" applyFont="1" applyAlignment="1">
      <alignment horizontal="center"/>
    </xf>
    <xf numFmtId="0" fontId="8" fillId="9" borderId="1" xfId="0" applyFont="1" applyFill="1" applyBorder="1" applyAlignment="1">
      <alignment horizontal="left" vertical="center" wrapText="1" indent="1"/>
    </xf>
    <xf numFmtId="0" fontId="7" fillId="9" borderId="1" xfId="0" applyFont="1" applyFill="1" applyBorder="1" applyAlignment="1">
      <alignment horizontal="left" vertical="center" wrapText="1" indent="1"/>
    </xf>
    <xf numFmtId="0" fontId="11" fillId="9" borderId="1" xfId="0" applyFont="1" applyFill="1" applyBorder="1" applyAlignment="1">
      <alignment vertical="center" wrapText="1"/>
    </xf>
    <xf numFmtId="0" fontId="6" fillId="0" borderId="1" xfId="0" applyFont="1" applyBorder="1" applyAlignment="1">
      <alignment horizontal="center"/>
    </xf>
    <xf numFmtId="0" fontId="0" fillId="0" borderId="1" xfId="0" applyBorder="1" applyAlignment="1">
      <alignment wrapText="1"/>
    </xf>
    <xf numFmtId="0" fontId="30" fillId="0" borderId="6" xfId="0" applyFont="1" applyBorder="1" applyAlignment="1">
      <alignment wrapText="1"/>
    </xf>
    <xf numFmtId="0" fontId="30" fillId="0" borderId="13" xfId="0" applyFont="1" applyBorder="1" applyAlignment="1">
      <alignment horizontal="center" vertical="center" wrapText="1"/>
    </xf>
    <xf numFmtId="0" fontId="31" fillId="8" borderId="6" xfId="0" applyFont="1" applyFill="1" applyBorder="1" applyAlignment="1">
      <alignment wrapText="1"/>
    </xf>
    <xf numFmtId="0" fontId="32" fillId="8" borderId="13" xfId="0" applyFont="1" applyFill="1" applyBorder="1" applyAlignment="1">
      <alignment horizontal="center" vertical="center" wrapText="1"/>
    </xf>
    <xf numFmtId="0" fontId="31" fillId="0" borderId="6" xfId="0" applyFont="1" applyBorder="1" applyAlignment="1">
      <alignment wrapText="1"/>
    </xf>
    <xf numFmtId="0" fontId="32" fillId="0" borderId="13" xfId="0" applyFont="1" applyBorder="1" applyAlignment="1">
      <alignment horizontal="center" vertical="center" wrapText="1"/>
    </xf>
    <xf numFmtId="0" fontId="16" fillId="0" borderId="6" xfId="0" applyFont="1" applyBorder="1" applyAlignment="1">
      <alignment wrapText="1"/>
    </xf>
    <xf numFmtId="0" fontId="16" fillId="0" borderId="8" xfId="0" applyFont="1" applyBorder="1" applyAlignment="1">
      <alignment wrapText="1"/>
    </xf>
    <xf numFmtId="0" fontId="32" fillId="0" borderId="1" xfId="0" applyFont="1" applyBorder="1" applyAlignment="1">
      <alignment horizontal="center" vertical="center" wrapText="1"/>
    </xf>
    <xf numFmtId="0" fontId="6" fillId="0" borderId="0" xfId="0" applyFont="1" applyAlignment="1">
      <alignment horizontal="center" vertical="center" wrapText="1"/>
    </xf>
    <xf numFmtId="0" fontId="11" fillId="0" borderId="6" xfId="0" applyFont="1" applyBorder="1" applyAlignment="1">
      <alignment wrapText="1"/>
    </xf>
    <xf numFmtId="0" fontId="11" fillId="0" borderId="13" xfId="0" applyFont="1" applyBorder="1" applyAlignment="1">
      <alignment horizontal="center" vertical="center" wrapText="1"/>
    </xf>
    <xf numFmtId="0" fontId="0" fillId="6" borderId="1" xfId="0" applyFill="1" applyBorder="1" applyAlignment="1">
      <alignment wrapText="1"/>
    </xf>
    <xf numFmtId="0" fontId="7" fillId="8" borderId="6" xfId="0" applyFont="1" applyFill="1" applyBorder="1" applyAlignment="1">
      <alignment wrapText="1"/>
    </xf>
    <xf numFmtId="0" fontId="8" fillId="8" borderId="13"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9" fontId="6" fillId="0" borderId="8" xfId="0" applyNumberFormat="1" applyFont="1" applyBorder="1" applyAlignment="1">
      <alignment horizontal="center" vertical="center" wrapText="1"/>
    </xf>
    <xf numFmtId="3" fontId="29" fillId="8" borderId="1" xfId="5" applyFont="1" applyFill="1" applyAlignment="1">
      <alignment horizontal="center" vertical="center"/>
      <protection locked="0"/>
    </xf>
    <xf numFmtId="3" fontId="29" fillId="8" borderId="8" xfId="5" applyFont="1" applyFill="1" applyBorder="1" applyAlignment="1">
      <alignment horizontal="center" vertical="center"/>
      <protection locked="0"/>
    </xf>
    <xf numFmtId="0" fontId="7" fillId="0" borderId="8" xfId="3" applyFont="1" applyBorder="1" applyAlignment="1">
      <alignment horizontal="left" vertical="center" wrapText="1" indent="2"/>
    </xf>
    <xf numFmtId="0" fontId="7" fillId="0" borderId="11" xfId="3" applyFont="1" applyBorder="1" applyAlignment="1">
      <alignment horizontal="left" vertical="center" wrapText="1" indent="3"/>
    </xf>
    <xf numFmtId="0" fontId="35" fillId="0" borderId="11" xfId="3" applyFont="1" applyBorder="1" applyAlignment="1">
      <alignment horizontal="left" vertical="center" wrapText="1" indent="3"/>
    </xf>
    <xf numFmtId="3" fontId="7" fillId="0" borderId="8" xfId="5" applyFont="1" applyFill="1" applyBorder="1" applyAlignment="1">
      <alignment horizontal="center" vertical="center"/>
      <protection locked="0"/>
    </xf>
    <xf numFmtId="3" fontId="7" fillId="8" borderId="1" xfId="5" applyFont="1" applyFill="1" applyAlignment="1">
      <alignment horizontal="center" vertical="center"/>
      <protection locked="0"/>
    </xf>
    <xf numFmtId="3" fontId="7" fillId="8" borderId="8" xfId="5" applyFont="1" applyFill="1" applyBorder="1" applyAlignment="1">
      <alignment horizontal="center" vertical="center"/>
      <protection locked="0"/>
    </xf>
    <xf numFmtId="0" fontId="15" fillId="0" borderId="16" xfId="3" applyFont="1" applyBorder="1" applyAlignment="1">
      <alignment horizontal="left" vertical="center" wrapText="1" indent="1"/>
    </xf>
    <xf numFmtId="0" fontId="15" fillId="0" borderId="1" xfId="3" quotePrefix="1" applyFont="1" applyBorder="1" applyAlignment="1">
      <alignment horizontal="center" vertical="center"/>
    </xf>
    <xf numFmtId="0" fontId="2" fillId="0" borderId="0" xfId="2">
      <alignment vertical="center"/>
    </xf>
    <xf numFmtId="0" fontId="15" fillId="0" borderId="1" xfId="10" applyFont="1" applyFill="1" applyBorder="1" applyAlignment="1">
      <alignment horizontal="center" vertical="center" wrapText="1"/>
    </xf>
    <xf numFmtId="0" fontId="15" fillId="10" borderId="6" xfId="3" applyFont="1" applyFill="1" applyBorder="1" applyAlignment="1">
      <alignment horizontal="center" vertical="center" wrapText="1"/>
    </xf>
    <xf numFmtId="0" fontId="15" fillId="10" borderId="13" xfId="3" applyFont="1" applyFill="1" applyBorder="1" applyAlignment="1">
      <alignment horizontal="center" vertical="center" wrapText="1"/>
    </xf>
    <xf numFmtId="0" fontId="15" fillId="0" borderId="0" xfId="4" applyFont="1" applyFill="1" applyBorder="1" applyAlignment="1">
      <alignment vertical="center"/>
    </xf>
    <xf numFmtId="0" fontId="4" fillId="0" borderId="0" xfId="4" applyFill="1" applyBorder="1" applyAlignment="1">
      <alignment horizontal="left" vertical="center"/>
    </xf>
    <xf numFmtId="0" fontId="4" fillId="0" borderId="0" xfId="4" applyFill="1" applyBorder="1" applyAlignment="1">
      <alignment vertical="center"/>
    </xf>
    <xf numFmtId="0" fontId="1" fillId="0" borderId="0" xfId="1" applyFill="1" applyBorder="1" applyAlignment="1">
      <alignment vertical="center"/>
    </xf>
    <xf numFmtId="0" fontId="17" fillId="0" borderId="0" xfId="4" applyFont="1" applyFill="1" applyBorder="1" applyAlignment="1">
      <alignment horizontal="left" vertical="center"/>
    </xf>
    <xf numFmtId="0" fontId="2" fillId="0" borderId="0" xfId="2" applyAlignment="1">
      <alignment vertical="top" wrapText="1"/>
    </xf>
    <xf numFmtId="0" fontId="15" fillId="0" borderId="1" xfId="3" applyFont="1" applyBorder="1" applyAlignment="1">
      <alignment horizontal="left" vertical="center" wrapText="1" indent="1"/>
    </xf>
    <xf numFmtId="0" fontId="15" fillId="0" borderId="9" xfId="3" applyFont="1" applyBorder="1" applyAlignment="1">
      <alignment horizontal="left" vertical="center" wrapText="1" indent="1"/>
    </xf>
    <xf numFmtId="0" fontId="7" fillId="0" borderId="3" xfId="3" applyFont="1" applyBorder="1" applyAlignment="1">
      <alignment horizontal="left" vertical="center" wrapText="1" indent="2"/>
    </xf>
    <xf numFmtId="0" fontId="7" fillId="0" borderId="10" xfId="3" applyFont="1" applyBorder="1" applyAlignment="1">
      <alignment horizontal="left" vertical="center" wrapText="1" indent="3"/>
    </xf>
    <xf numFmtId="0" fontId="35" fillId="0" borderId="10" xfId="3" applyFont="1" applyBorder="1" applyAlignment="1">
      <alignment horizontal="left" vertical="center" wrapText="1" indent="3"/>
    </xf>
    <xf numFmtId="0" fontId="7" fillId="0" borderId="0" xfId="2" applyFont="1" applyAlignment="1">
      <alignment horizontal="left" vertical="center" wrapText="1" indent="1"/>
    </xf>
    <xf numFmtId="0" fontId="15" fillId="0" borderId="13" xfId="10" applyFont="1" applyFill="1" applyBorder="1" applyAlignment="1">
      <alignment horizontal="center" vertical="center" wrapText="1"/>
    </xf>
    <xf numFmtId="0" fontId="7" fillId="0" borderId="13" xfId="2" applyFont="1" applyBorder="1">
      <alignment vertical="center"/>
    </xf>
    <xf numFmtId="0" fontId="7" fillId="0" borderId="0" xfId="3" applyFont="1" applyAlignment="1">
      <alignment horizontal="left" vertical="center" wrapText="1" indent="1"/>
    </xf>
    <xf numFmtId="0" fontId="7" fillId="0" borderId="0" xfId="3" quotePrefix="1" applyFont="1" applyAlignment="1">
      <alignment horizontal="right" vertical="center"/>
    </xf>
    <xf numFmtId="3" fontId="36" fillId="0" borderId="0" xfId="5" applyFont="1" applyFill="1" applyBorder="1" applyAlignment="1">
      <alignment horizontal="center" vertical="center"/>
      <protection locked="0"/>
    </xf>
    <xf numFmtId="0" fontId="17" fillId="0" borderId="0" xfId="4" applyFont="1" applyFill="1" applyBorder="1" applyAlignment="1">
      <alignment horizontal="left" vertical="center" indent="1"/>
    </xf>
    <xf numFmtId="0" fontId="3" fillId="0" borderId="0" xfId="3" quotePrefix="1" applyFont="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vertical="center" wrapText="1"/>
    </xf>
    <xf numFmtId="0" fontId="0" fillId="0" borderId="1" xfId="0" applyBorder="1" applyAlignment="1">
      <alignment horizontal="center"/>
    </xf>
    <xf numFmtId="0" fontId="8" fillId="9"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3" xfId="0" applyFont="1" applyBorder="1" applyAlignment="1">
      <alignment vertical="center" wrapText="1"/>
    </xf>
    <xf numFmtId="3" fontId="7" fillId="0" borderId="1" xfId="0" quotePrefix="1" applyNumberFormat="1" applyFont="1" applyBorder="1"/>
    <xf numFmtId="0" fontId="38" fillId="0" borderId="0" xfId="0" applyFont="1" applyAlignment="1">
      <alignment vertical="center"/>
    </xf>
    <xf numFmtId="0" fontId="21" fillId="0" borderId="0" xfId="0" applyFont="1" applyAlignment="1">
      <alignment horizontal="left" vertical="center" indent="1"/>
    </xf>
    <xf numFmtId="0" fontId="38" fillId="0" borderId="0" xfId="0" applyFont="1" applyAlignment="1">
      <alignment horizontal="left" vertical="center" indent="1"/>
    </xf>
    <xf numFmtId="0" fontId="38" fillId="0" borderId="0" xfId="0" applyFont="1" applyAlignment="1">
      <alignment horizontal="left" vertical="center" indent="2"/>
    </xf>
    <xf numFmtId="164" fontId="0" fillId="0" borderId="0" xfId="12" applyNumberFormat="1" applyFont="1"/>
    <xf numFmtId="164" fontId="0" fillId="0" borderId="1" xfId="12" applyNumberFormat="1" applyFont="1" applyBorder="1"/>
    <xf numFmtId="164" fontId="0" fillId="0" borderId="1" xfId="0" applyNumberFormat="1" applyBorder="1" applyAlignment="1">
      <alignment wrapText="1"/>
    </xf>
    <xf numFmtId="164" fontId="0" fillId="0" borderId="1" xfId="12" applyNumberFormat="1" applyFont="1" applyBorder="1" applyAlignment="1">
      <alignment wrapText="1"/>
    </xf>
    <xf numFmtId="164" fontId="0" fillId="0" borderId="1" xfId="12" applyNumberFormat="1" applyFont="1" applyFill="1" applyBorder="1"/>
    <xf numFmtId="164" fontId="0" fillId="0" borderId="0" xfId="0" applyNumberFormat="1"/>
    <xf numFmtId="10" fontId="0" fillId="0" borderId="1" xfId="13" applyNumberFormat="1" applyFont="1" applyBorder="1" applyAlignment="1">
      <alignment wrapText="1"/>
    </xf>
    <xf numFmtId="164" fontId="0" fillId="0" borderId="1" xfId="0" applyNumberFormat="1" applyBorder="1"/>
    <xf numFmtId="165" fontId="0" fillId="0" borderId="0" xfId="0" applyNumberFormat="1"/>
    <xf numFmtId="164" fontId="7" fillId="0" borderId="1" xfId="12" applyNumberFormat="1" applyFont="1" applyBorder="1" applyAlignment="1">
      <alignment vertical="center" wrapText="1"/>
    </xf>
    <xf numFmtId="164" fontId="7" fillId="0" borderId="1" xfId="0" applyNumberFormat="1" applyFont="1" applyBorder="1" applyAlignment="1">
      <alignment vertical="center" wrapText="1"/>
    </xf>
    <xf numFmtId="164" fontId="15" fillId="0" borderId="1" xfId="0" applyNumberFormat="1" applyFont="1" applyBorder="1" applyAlignment="1">
      <alignment vertical="center" wrapText="1"/>
    </xf>
    <xf numFmtId="164" fontId="15" fillId="0" borderId="1" xfId="12" applyNumberFormat="1" applyFont="1" applyBorder="1" applyAlignment="1">
      <alignment vertical="center" wrapText="1"/>
    </xf>
    <xf numFmtId="14" fontId="0" fillId="0" borderId="1" xfId="0" applyNumberFormat="1" applyBorder="1" applyAlignment="1">
      <alignment horizontal="center" vertical="center" wrapText="1"/>
    </xf>
    <xf numFmtId="10" fontId="8" fillId="0" borderId="1" xfId="0" applyNumberFormat="1" applyFont="1" applyBorder="1" applyAlignment="1">
      <alignment horizontal="center" vertical="center" wrapText="1"/>
    </xf>
    <xf numFmtId="164" fontId="8" fillId="0" borderId="1" xfId="12" applyNumberFormat="1" applyFont="1" applyBorder="1" applyAlignment="1">
      <alignment horizontal="center" vertical="center" wrapText="1"/>
    </xf>
    <xf numFmtId="10" fontId="8" fillId="0" borderId="15" xfId="0" applyNumberFormat="1" applyFont="1" applyBorder="1" applyAlignment="1">
      <alignment horizontal="center" vertical="center" wrapText="1"/>
    </xf>
    <xf numFmtId="10" fontId="0" fillId="0" borderId="0" xfId="0" applyNumberFormat="1"/>
    <xf numFmtId="43" fontId="0" fillId="0" borderId="0" xfId="0" applyNumberFormat="1"/>
    <xf numFmtId="164" fontId="14" fillId="0" borderId="1" xfId="12" applyNumberFormat="1" applyFont="1" applyBorder="1" applyAlignment="1">
      <alignment vertical="center"/>
    </xf>
    <xf numFmtId="164" fontId="23" fillId="0" borderId="1" xfId="12" applyNumberFormat="1" applyFont="1" applyBorder="1" applyAlignment="1">
      <alignment vertical="center"/>
    </xf>
    <xf numFmtId="10" fontId="14" fillId="0" borderId="1" xfId="0" applyNumberFormat="1" applyFont="1" applyBorder="1" applyAlignment="1">
      <alignment vertical="center"/>
    </xf>
    <xf numFmtId="3" fontId="0" fillId="0" borderId="1" xfId="0" quotePrefix="1" applyNumberFormat="1" applyBorder="1" applyAlignment="1">
      <alignment wrapText="1"/>
    </xf>
    <xf numFmtId="3" fontId="0" fillId="0" borderId="1" xfId="0" quotePrefix="1" applyNumberFormat="1" applyBorder="1"/>
    <xf numFmtId="3" fontId="7" fillId="5" borderId="1" xfId="0" quotePrefix="1" applyNumberFormat="1" applyFont="1" applyFill="1" applyBorder="1" applyAlignment="1">
      <alignment wrapText="1"/>
    </xf>
    <xf numFmtId="3" fontId="7" fillId="0" borderId="1" xfId="0" quotePrefix="1" applyNumberFormat="1" applyFont="1" applyBorder="1" applyAlignment="1">
      <alignment horizontal="right" wrapText="1"/>
    </xf>
    <xf numFmtId="3" fontId="7" fillId="0" borderId="1" xfId="0" quotePrefix="1" applyNumberFormat="1" applyFont="1" applyBorder="1" applyAlignment="1">
      <alignment horizontal="right"/>
    </xf>
    <xf numFmtId="3" fontId="15" fillId="5" borderId="1" xfId="0" applyNumberFormat="1" applyFont="1" applyFill="1" applyBorder="1" applyAlignment="1">
      <alignment horizontal="right" vertical="top"/>
    </xf>
    <xf numFmtId="10" fontId="7" fillId="0" borderId="1" xfId="0" quotePrefix="1" applyNumberFormat="1" applyFont="1" applyBorder="1" applyAlignment="1">
      <alignment wrapText="1"/>
    </xf>
    <xf numFmtId="10" fontId="7" fillId="0" borderId="1" xfId="0" quotePrefix="1" applyNumberFormat="1" applyFont="1" applyBorder="1"/>
    <xf numFmtId="9" fontId="16" fillId="0" borderId="13" xfId="0" applyNumberFormat="1" applyFont="1" applyBorder="1" applyAlignment="1">
      <alignment wrapText="1"/>
    </xf>
    <xf numFmtId="9" fontId="16" fillId="0" borderId="6" xfId="0" applyNumberFormat="1" applyFont="1" applyBorder="1" applyAlignment="1">
      <alignment wrapText="1"/>
    </xf>
    <xf numFmtId="0" fontId="0" fillId="10" borderId="0" xfId="0" applyFill="1"/>
    <xf numFmtId="164" fontId="0" fillId="10" borderId="2" xfId="12" applyNumberFormat="1" applyFont="1" applyFill="1" applyBorder="1" applyAlignment="1">
      <alignment wrapText="1"/>
    </xf>
    <xf numFmtId="164" fontId="0" fillId="10" borderId="2" xfId="0" applyNumberFormat="1" applyFill="1" applyBorder="1"/>
    <xf numFmtId="164" fontId="0" fillId="10" borderId="1" xfId="0" applyNumberFormat="1" applyFill="1" applyBorder="1"/>
    <xf numFmtId="164" fontId="0" fillId="10" borderId="1" xfId="12" applyNumberFormat="1" applyFont="1" applyFill="1" applyBorder="1" applyAlignment="1">
      <alignment wrapText="1"/>
    </xf>
    <xf numFmtId="0" fontId="19" fillId="0" borderId="0" xfId="0" applyFont="1" applyAlignment="1">
      <alignment horizontal="center" vertical="center" wrapText="1"/>
    </xf>
    <xf numFmtId="14"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4" fontId="0" fillId="0" borderId="0" xfId="0" applyNumberFormat="1"/>
    <xf numFmtId="14" fontId="31" fillId="0" borderId="0" xfId="4" applyNumberFormat="1" applyFont="1" applyFill="1" applyBorder="1" applyAlignment="1">
      <alignment horizontal="lef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1" fillId="2" borderId="7"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5" fillId="5" borderId="12" xfId="0" applyFont="1" applyFill="1" applyBorder="1" applyAlignment="1">
      <alignment horizontal="left" vertical="center"/>
    </xf>
    <xf numFmtId="0" fontId="15" fillId="5" borderId="5" xfId="0" applyFont="1" applyFill="1" applyBorder="1" applyAlignment="1">
      <alignment horizontal="left" vertical="center"/>
    </xf>
    <xf numFmtId="0" fontId="15" fillId="5" borderId="7"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23" fillId="5" borderId="7"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7" xfId="0" applyFont="1" applyFill="1" applyBorder="1" applyAlignment="1">
      <alignment horizontal="center" vertical="center"/>
    </xf>
    <xf numFmtId="0" fontId="23"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3" xfId="0" applyFont="1" applyFill="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3" xfId="0" applyFont="1" applyBorder="1" applyAlignment="1">
      <alignment horizontal="left" vertical="center" wrapText="1"/>
    </xf>
    <xf numFmtId="0" fontId="19" fillId="0" borderId="0" xfId="0" applyFont="1" applyAlignment="1">
      <alignment horizontal="left" vertical="top" wrapText="1"/>
    </xf>
    <xf numFmtId="0" fontId="15" fillId="6" borderId="7"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0" borderId="1" xfId="0" applyFont="1" applyBorder="1" applyAlignment="1">
      <alignment horizontal="center"/>
    </xf>
    <xf numFmtId="0" fontId="15" fillId="6" borderId="7" xfId="0" applyFont="1" applyFill="1" applyBorder="1" applyAlignment="1">
      <alignment horizontal="center"/>
    </xf>
    <xf numFmtId="0" fontId="15" fillId="6" borderId="3" xfId="0" applyFont="1" applyFill="1" applyBorder="1" applyAlignment="1">
      <alignment horizontal="center"/>
    </xf>
    <xf numFmtId="0" fontId="15" fillId="6" borderId="8" xfId="0" applyFont="1" applyFill="1" applyBorder="1" applyAlignment="1">
      <alignment horizontal="center"/>
    </xf>
    <xf numFmtId="0" fontId="7" fillId="0" borderId="9"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6" xfId="0" applyFont="1" applyBorder="1" applyAlignment="1">
      <alignment horizontal="center"/>
    </xf>
    <xf numFmtId="0" fontId="19"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15" fillId="0" borderId="9" xfId="3" applyFont="1" applyBorder="1" applyAlignment="1">
      <alignment horizontal="center" vertical="center" wrapText="1"/>
    </xf>
    <xf numFmtId="0" fontId="15" fillId="0" borderId="11"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7" xfId="3" applyFont="1" applyBorder="1" applyAlignment="1">
      <alignment horizontal="center" vertical="center" wrapText="1"/>
    </xf>
    <xf numFmtId="0" fontId="7" fillId="0" borderId="8" xfId="0" applyFont="1" applyBorder="1" applyAlignment="1">
      <alignment horizontal="center" vertical="center" wrapText="1"/>
    </xf>
  </cellXfs>
  <cellStyles count="14">
    <cellStyle name="=C:\WINNT35\SYSTEM32\COMMAND.COM" xfId="3" xr:uid="{00000000-0005-0000-0000-000000000000}"/>
    <cellStyle name="Heading 1 2" xfId="1" xr:uid="{00000000-0005-0000-0000-000001000000}"/>
    <cellStyle name="Heading 2 2" xfId="4" xr:uid="{00000000-0005-0000-0000-000002000000}"/>
    <cellStyle name="HeadingTable" xfId="10" xr:uid="{5DE048F7-8CB3-466B-B4F9-A1FD8F2EF56B}"/>
    <cellStyle name="Komma" xfId="12" builtinId="3"/>
    <cellStyle name="Normal" xfId="0" builtinId="0"/>
    <cellStyle name="Normal 2" xfId="2" xr:uid="{00000000-0005-0000-0000-000005000000}"/>
    <cellStyle name="Normal 2 2" xfId="6" xr:uid="{EC442DB7-D99D-4A30-BFED-7ED371C0561F}"/>
    <cellStyle name="Normal 2 2 3" xfId="11" xr:uid="{13E9F149-957C-4119-B7BE-3B1376741BD6}"/>
    <cellStyle name="Normal 2 3" xfId="7" xr:uid="{9E920A32-92E2-4CF6-BF77-319F5AFB57CF}"/>
    <cellStyle name="Normal 4" xfId="8" xr:uid="{687921D6-F663-4B51-91A9-5250C6C7DE77}"/>
    <cellStyle name="optionalExposure" xfId="5" xr:uid="{00000000-0005-0000-0000-000006000000}"/>
    <cellStyle name="Prosent" xfId="13" builtinId="5"/>
    <cellStyle name="Standard 3" xfId="9" xr:uid="{79D51850-D914-4BA1-840F-05FF9E191E38}"/>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G45"/>
  <sheetViews>
    <sheetView showGridLines="0" tabSelected="1" zoomScaleNormal="100" workbookViewId="0"/>
  </sheetViews>
  <sheetFormatPr baseColWidth="10" defaultColWidth="9.28515625" defaultRowHeight="15" x14ac:dyDescent="0.25"/>
  <cols>
    <col min="1" max="1" width="1" style="16" customWidth="1"/>
    <col min="2" max="2" width="7.7109375" style="16" customWidth="1"/>
    <col min="3" max="3" width="64.42578125" style="16" customWidth="1"/>
    <col min="4" max="4" width="13.7109375" style="16" customWidth="1"/>
    <col min="5" max="5" width="14.28515625" style="16" customWidth="1"/>
    <col min="6" max="6" width="16.5703125" style="16" customWidth="1"/>
    <col min="7" max="7" width="9.28515625" style="16" customWidth="1"/>
    <col min="8" max="16384" width="9.28515625" style="16"/>
  </cols>
  <sheetData>
    <row r="1" spans="1:6" x14ac:dyDescent="0.25">
      <c r="A1" s="15"/>
      <c r="B1" s="15"/>
      <c r="C1" s="15"/>
      <c r="D1" s="15"/>
      <c r="E1" s="15"/>
      <c r="F1" s="15"/>
    </row>
    <row r="2" spans="1:6" ht="18.75" x14ac:dyDescent="0.3">
      <c r="A2" s="15"/>
      <c r="B2" s="29" t="s">
        <v>0</v>
      </c>
    </row>
    <row r="3" spans="1:6" x14ac:dyDescent="0.25">
      <c r="A3" s="15"/>
    </row>
    <row r="4" spans="1:6" x14ac:dyDescent="0.25">
      <c r="A4" s="15"/>
    </row>
    <row r="5" spans="1:6" ht="30" x14ac:dyDescent="0.25">
      <c r="A5" s="15"/>
      <c r="B5" s="214"/>
      <c r="C5" s="215"/>
      <c r="D5" s="213" t="s">
        <v>10</v>
      </c>
      <c r="E5" s="213"/>
      <c r="F5" s="153" t="s">
        <v>11</v>
      </c>
    </row>
    <row r="6" spans="1:6" x14ac:dyDescent="0.25">
      <c r="A6" s="15"/>
      <c r="B6" s="214"/>
      <c r="C6" s="215"/>
      <c r="D6" s="153" t="s">
        <v>12</v>
      </c>
      <c r="E6" s="153" t="s">
        <v>13</v>
      </c>
      <c r="F6" s="153" t="s">
        <v>14</v>
      </c>
    </row>
    <row r="7" spans="1:6" x14ac:dyDescent="0.25">
      <c r="A7" s="15"/>
      <c r="B7" s="216"/>
      <c r="C7" s="217"/>
      <c r="D7" s="210">
        <v>46022</v>
      </c>
      <c r="E7" s="210">
        <v>45657</v>
      </c>
      <c r="F7" s="210">
        <v>46022</v>
      </c>
    </row>
    <row r="8" spans="1:6" x14ac:dyDescent="0.25">
      <c r="A8" s="15"/>
      <c r="B8" s="163">
        <v>1</v>
      </c>
      <c r="C8" s="18" t="s">
        <v>15</v>
      </c>
      <c r="D8" s="182">
        <v>15620.751126000001</v>
      </c>
      <c r="E8" s="182">
        <v>15211.727746</v>
      </c>
      <c r="F8" s="182">
        <v>1249.6600900800001</v>
      </c>
    </row>
    <row r="9" spans="1:6" x14ac:dyDescent="0.25">
      <c r="A9" s="15"/>
      <c r="B9" s="153">
        <v>2</v>
      </c>
      <c r="C9" s="17" t="s">
        <v>16</v>
      </c>
      <c r="D9" s="181">
        <v>15620.751126000001</v>
      </c>
      <c r="E9" s="181">
        <v>15211.727746</v>
      </c>
      <c r="F9" s="181">
        <v>1249.6600900800001</v>
      </c>
    </row>
    <row r="10" spans="1:6" x14ac:dyDescent="0.25">
      <c r="A10" s="15"/>
      <c r="B10" s="153">
        <v>3</v>
      </c>
      <c r="C10" s="17" t="s">
        <v>17</v>
      </c>
      <c r="D10" s="13"/>
      <c r="E10" s="13"/>
      <c r="F10" s="13"/>
    </row>
    <row r="11" spans="1:6" x14ac:dyDescent="0.25">
      <c r="A11" s="15"/>
      <c r="B11" s="153">
        <v>4</v>
      </c>
      <c r="C11" s="17" t="s">
        <v>18</v>
      </c>
      <c r="D11" s="13"/>
      <c r="E11" s="13"/>
      <c r="F11" s="13"/>
    </row>
    <row r="12" spans="1:6" x14ac:dyDescent="0.25">
      <c r="A12" s="15"/>
      <c r="B12" s="153" t="s">
        <v>19</v>
      </c>
      <c r="C12" s="17" t="s">
        <v>20</v>
      </c>
      <c r="D12" s="13"/>
      <c r="E12" s="13"/>
      <c r="F12" s="13"/>
    </row>
    <row r="13" spans="1:6" x14ac:dyDescent="0.25">
      <c r="A13" s="15"/>
      <c r="B13" s="153">
        <v>5</v>
      </c>
      <c r="C13" s="17" t="s">
        <v>21</v>
      </c>
      <c r="D13" s="13"/>
      <c r="E13" s="13"/>
      <c r="F13" s="13"/>
    </row>
    <row r="14" spans="1:6" x14ac:dyDescent="0.25">
      <c r="A14" s="15"/>
      <c r="B14" s="153">
        <v>6</v>
      </c>
      <c r="C14" s="13" t="s">
        <v>22</v>
      </c>
      <c r="D14" s="13"/>
      <c r="E14" s="13"/>
      <c r="F14" s="13"/>
    </row>
    <row r="15" spans="1:6" x14ac:dyDescent="0.25">
      <c r="A15" s="15"/>
      <c r="B15" s="153">
        <v>7</v>
      </c>
      <c r="C15" s="17" t="s">
        <v>16</v>
      </c>
      <c r="D15" s="13"/>
      <c r="E15" s="13"/>
      <c r="F15" s="13"/>
    </row>
    <row r="16" spans="1:6" x14ac:dyDescent="0.25">
      <c r="A16" s="15"/>
      <c r="B16" s="153">
        <v>8</v>
      </c>
      <c r="C16" s="17" t="s">
        <v>23</v>
      </c>
      <c r="D16" s="13"/>
      <c r="E16" s="13"/>
      <c r="F16" s="13"/>
    </row>
    <row r="17" spans="1:7" x14ac:dyDescent="0.25">
      <c r="A17" s="15"/>
      <c r="B17" s="153" t="s">
        <v>24</v>
      </c>
      <c r="C17" s="17" t="s">
        <v>25</v>
      </c>
      <c r="D17" s="13"/>
      <c r="E17" s="13"/>
      <c r="F17" s="13"/>
      <c r="G17" s="15"/>
    </row>
    <row r="18" spans="1:7" x14ac:dyDescent="0.25">
      <c r="A18" s="15"/>
      <c r="B18" s="153">
        <v>9</v>
      </c>
      <c r="C18" s="17" t="s">
        <v>26</v>
      </c>
      <c r="D18" s="13"/>
      <c r="E18" s="13"/>
      <c r="F18" s="13"/>
    </row>
    <row r="19" spans="1:7" x14ac:dyDescent="0.25">
      <c r="A19" s="15"/>
      <c r="B19" s="153">
        <v>10</v>
      </c>
      <c r="C19" s="13" t="s">
        <v>27</v>
      </c>
      <c r="D19" s="13"/>
      <c r="E19" s="13"/>
      <c r="F19" s="13"/>
    </row>
    <row r="20" spans="1:7" x14ac:dyDescent="0.25">
      <c r="A20" s="15"/>
      <c r="B20" s="153" t="s">
        <v>28</v>
      </c>
      <c r="C20" s="13" t="s">
        <v>29</v>
      </c>
      <c r="D20" s="13"/>
      <c r="E20" s="13"/>
      <c r="F20" s="13"/>
    </row>
    <row r="21" spans="1:7" x14ac:dyDescent="0.25">
      <c r="A21" s="15"/>
      <c r="B21" s="153" t="s">
        <v>30</v>
      </c>
      <c r="C21" s="13" t="s">
        <v>31</v>
      </c>
      <c r="D21" s="13"/>
      <c r="E21" s="13"/>
      <c r="F21" s="13"/>
    </row>
    <row r="22" spans="1:7" x14ac:dyDescent="0.25">
      <c r="A22" s="15"/>
      <c r="B22" s="153" t="s">
        <v>32</v>
      </c>
      <c r="C22" s="13" t="s">
        <v>33</v>
      </c>
      <c r="D22" s="13"/>
      <c r="E22" s="13"/>
      <c r="F22" s="13"/>
    </row>
    <row r="23" spans="1:7" x14ac:dyDescent="0.25">
      <c r="A23" s="15"/>
      <c r="B23" s="39">
        <v>11</v>
      </c>
      <c r="C23" s="40" t="s">
        <v>34</v>
      </c>
      <c r="D23" s="40"/>
      <c r="E23" s="40"/>
      <c r="F23" s="40"/>
    </row>
    <row r="24" spans="1:7" x14ac:dyDescent="0.25">
      <c r="A24" s="15"/>
      <c r="B24" s="39">
        <v>12</v>
      </c>
      <c r="C24" s="40" t="s">
        <v>34</v>
      </c>
      <c r="D24" s="40"/>
      <c r="E24" s="40"/>
      <c r="F24" s="40"/>
    </row>
    <row r="25" spans="1:7" x14ac:dyDescent="0.25">
      <c r="A25" s="15"/>
      <c r="B25" s="39">
        <v>13</v>
      </c>
      <c r="C25" s="40" t="s">
        <v>34</v>
      </c>
      <c r="D25" s="40"/>
      <c r="E25" s="40"/>
      <c r="F25" s="40"/>
    </row>
    <row r="26" spans="1:7" x14ac:dyDescent="0.25">
      <c r="A26" s="15"/>
      <c r="B26" s="39">
        <v>14</v>
      </c>
      <c r="C26" s="40" t="s">
        <v>34</v>
      </c>
      <c r="D26" s="40"/>
      <c r="E26" s="40"/>
      <c r="F26" s="40"/>
    </row>
    <row r="27" spans="1:7" x14ac:dyDescent="0.25">
      <c r="A27" s="15"/>
      <c r="B27" s="153">
        <v>15</v>
      </c>
      <c r="C27" s="13" t="s">
        <v>35</v>
      </c>
      <c r="D27" s="13"/>
      <c r="E27" s="13"/>
      <c r="F27" s="13"/>
    </row>
    <row r="28" spans="1:7" ht="15" customHeight="1" x14ac:dyDescent="0.25">
      <c r="A28" s="15"/>
      <c r="B28" s="153">
        <v>16</v>
      </c>
      <c r="C28" s="13" t="s">
        <v>36</v>
      </c>
      <c r="D28" s="13"/>
      <c r="E28" s="13"/>
      <c r="F28" s="13"/>
    </row>
    <row r="29" spans="1:7" x14ac:dyDescent="0.25">
      <c r="A29" s="15"/>
      <c r="B29" s="153">
        <v>17</v>
      </c>
      <c r="C29" s="17" t="s">
        <v>37</v>
      </c>
      <c r="D29" s="13"/>
      <c r="E29" s="13"/>
      <c r="F29" s="13"/>
    </row>
    <row r="30" spans="1:7" x14ac:dyDescent="0.25">
      <c r="A30" s="15"/>
      <c r="B30" s="153">
        <v>18</v>
      </c>
      <c r="C30" s="17" t="s">
        <v>38</v>
      </c>
      <c r="D30" s="13"/>
      <c r="E30" s="13"/>
      <c r="F30" s="13"/>
    </row>
    <row r="31" spans="1:7" x14ac:dyDescent="0.25">
      <c r="A31" s="15"/>
      <c r="B31" s="153">
        <v>19</v>
      </c>
      <c r="C31" s="17" t="s">
        <v>39</v>
      </c>
      <c r="D31" s="13"/>
      <c r="E31" s="13"/>
      <c r="F31" s="13"/>
    </row>
    <row r="32" spans="1:7" x14ac:dyDescent="0.25">
      <c r="A32" s="15"/>
      <c r="B32" s="153" t="s">
        <v>40</v>
      </c>
      <c r="C32" s="17" t="s">
        <v>41</v>
      </c>
      <c r="D32" s="13"/>
      <c r="E32" s="13"/>
      <c r="F32" s="13"/>
    </row>
    <row r="33" spans="1:6" x14ac:dyDescent="0.25">
      <c r="A33" s="15"/>
      <c r="B33" s="153">
        <v>20</v>
      </c>
      <c r="C33" s="13" t="s">
        <v>42</v>
      </c>
      <c r="D33" s="13"/>
      <c r="E33" s="13"/>
      <c r="F33" s="13"/>
    </row>
    <row r="34" spans="1:6" x14ac:dyDescent="0.25">
      <c r="A34" s="15"/>
      <c r="B34" s="164">
        <v>21</v>
      </c>
      <c r="C34" s="27" t="s">
        <v>43</v>
      </c>
      <c r="D34" s="27"/>
      <c r="E34" s="27"/>
      <c r="F34" s="27"/>
    </row>
    <row r="35" spans="1:6" s="26" customFormat="1" x14ac:dyDescent="0.25">
      <c r="A35" s="25"/>
      <c r="B35" s="43" t="s">
        <v>44</v>
      </c>
      <c r="C35" s="31" t="s">
        <v>45</v>
      </c>
      <c r="D35" s="31"/>
      <c r="E35" s="31"/>
      <c r="F35" s="31"/>
    </row>
    <row r="36" spans="1:6" x14ac:dyDescent="0.25">
      <c r="A36" s="15"/>
      <c r="B36" s="43">
        <v>22</v>
      </c>
      <c r="C36" s="31" t="s">
        <v>46</v>
      </c>
      <c r="D36" s="31"/>
      <c r="E36" s="31"/>
      <c r="F36" s="31"/>
    </row>
    <row r="37" spans="1:6" x14ac:dyDescent="0.25">
      <c r="A37" s="15"/>
      <c r="B37" s="153" t="s">
        <v>47</v>
      </c>
      <c r="C37" s="13" t="s">
        <v>48</v>
      </c>
      <c r="D37" s="13"/>
      <c r="E37" s="13"/>
      <c r="F37" s="13"/>
    </row>
    <row r="38" spans="1:6" x14ac:dyDescent="0.25">
      <c r="A38" s="15"/>
      <c r="B38" s="153">
        <v>23</v>
      </c>
      <c r="C38" s="13" t="s">
        <v>49</v>
      </c>
      <c r="D38" s="13"/>
      <c r="E38" s="13"/>
      <c r="F38" s="13"/>
    </row>
    <row r="39" spans="1:6" x14ac:dyDescent="0.25">
      <c r="A39" s="15"/>
      <c r="B39" s="163">
        <v>24</v>
      </c>
      <c r="C39" s="18" t="s">
        <v>50</v>
      </c>
      <c r="D39" s="183">
        <v>1164.7599680000001</v>
      </c>
      <c r="E39" s="183">
        <v>1274.812473</v>
      </c>
      <c r="F39" s="182">
        <v>93.180797440000006</v>
      </c>
    </row>
    <row r="40" spans="1:6" x14ac:dyDescent="0.25">
      <c r="A40" s="15"/>
      <c r="B40" s="153" t="s">
        <v>51</v>
      </c>
      <c r="C40" s="13" t="s">
        <v>52</v>
      </c>
      <c r="D40" s="13"/>
      <c r="E40" s="13"/>
      <c r="F40" s="13"/>
    </row>
    <row r="41" spans="1:6" ht="30" x14ac:dyDescent="0.25">
      <c r="A41" s="15"/>
      <c r="B41" s="153">
        <v>25</v>
      </c>
      <c r="C41" s="44" t="s">
        <v>53</v>
      </c>
      <c r="D41" s="180">
        <v>627.06559800000002</v>
      </c>
      <c r="E41" s="180">
        <v>627.06559800000002</v>
      </c>
      <c r="F41" s="182">
        <v>50.165247840000006</v>
      </c>
    </row>
    <row r="42" spans="1:6" x14ac:dyDescent="0.25">
      <c r="A42" s="15"/>
      <c r="B42" s="153">
        <v>26</v>
      </c>
      <c r="C42" s="45" t="s">
        <v>54</v>
      </c>
      <c r="D42" s="13"/>
      <c r="E42" s="13"/>
      <c r="F42" s="28"/>
    </row>
    <row r="43" spans="1:6" x14ac:dyDescent="0.25">
      <c r="A43" s="15"/>
      <c r="B43" s="153">
        <v>27</v>
      </c>
      <c r="C43" s="46" t="s">
        <v>55</v>
      </c>
      <c r="D43" s="13"/>
      <c r="E43" s="13"/>
      <c r="F43" s="28"/>
    </row>
    <row r="44" spans="1:6" x14ac:dyDescent="0.25">
      <c r="A44" s="15"/>
      <c r="B44" s="153">
        <v>28</v>
      </c>
      <c r="C44" s="46" t="s">
        <v>56</v>
      </c>
      <c r="D44" s="13"/>
      <c r="E44" s="13"/>
      <c r="F44" s="28"/>
    </row>
    <row r="45" spans="1:6" x14ac:dyDescent="0.25">
      <c r="A45" s="15"/>
      <c r="B45" s="163">
        <v>29</v>
      </c>
      <c r="C45" s="18" t="s">
        <v>57</v>
      </c>
      <c r="D45" s="182">
        <v>17412.576692000002</v>
      </c>
      <c r="E45" s="182">
        <v>17113.605817</v>
      </c>
      <c r="F45" s="182">
        <v>1393.0061353600001</v>
      </c>
    </row>
  </sheetData>
  <mergeCells count="2">
    <mergeCell ref="D5:E5"/>
    <mergeCell ref="B5:C7"/>
  </mergeCells>
  <pageMargins left="0.7" right="0.7" top="0.75" bottom="0.75" header="0.3" footer="0.3"/>
  <pageSetup paperSize="9" scale="74" orientation="portrait" r:id="rId1"/>
  <headerFooter>
    <oddHeader>&amp;CEN</oddHeader>
    <oddFooter>&amp;L_x000D_&amp;1#&amp;"Aptos"&amp;10&amp;K000000 Klassifisering: Intern&amp;C&amp;P</oddFooter>
  </headerFooter>
  <rowBreaks count="1" manualBreakCount="1">
    <brk id="2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51B0-9913-4DF2-81A8-3DD70B9B039B}">
  <sheetPr>
    <pageSetUpPr fitToPage="1"/>
  </sheetPr>
  <dimension ref="A1:AI22"/>
  <sheetViews>
    <sheetView showGridLines="0" zoomScaleNormal="100" workbookViewId="0"/>
  </sheetViews>
  <sheetFormatPr baseColWidth="10" defaultColWidth="8.7109375" defaultRowHeight="12.75" x14ac:dyDescent="0.25"/>
  <cols>
    <col min="1" max="1" width="5.7109375" style="130" customWidth="1"/>
    <col min="2" max="2" width="72" style="130" customWidth="1"/>
    <col min="3" max="7" width="17.7109375" style="130" customWidth="1"/>
    <col min="8" max="8" width="19.42578125" style="130" customWidth="1"/>
    <col min="9" max="10" width="17.7109375" style="130" customWidth="1"/>
    <col min="11" max="11" width="13.7109375" style="130" customWidth="1"/>
    <col min="12" max="16384" width="8.7109375" style="130"/>
  </cols>
  <sheetData>
    <row r="1" spans="1:35" ht="18.75" x14ac:dyDescent="0.25">
      <c r="A1" s="152"/>
      <c r="B1" s="138" t="s">
        <v>8</v>
      </c>
      <c r="C1" s="150"/>
      <c r="D1" s="150"/>
      <c r="E1" s="150"/>
      <c r="F1" s="150"/>
    </row>
    <row r="2" spans="1:35" ht="18.75" x14ac:dyDescent="0.25">
      <c r="A2" s="152"/>
      <c r="B2" s="151"/>
      <c r="C2" s="150"/>
      <c r="D2" s="150"/>
      <c r="E2" s="150"/>
      <c r="F2" s="150"/>
    </row>
    <row r="3" spans="1:35" s="136" customFormat="1" ht="15.75" x14ac:dyDescent="0.25">
      <c r="C3" s="212">
        <v>46022</v>
      </c>
      <c r="D3" s="135"/>
      <c r="E3" s="135"/>
      <c r="F3" s="135"/>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35" ht="15" x14ac:dyDescent="0.25">
      <c r="A4" s="149"/>
      <c r="B4" s="148"/>
      <c r="C4" s="260" t="s">
        <v>493</v>
      </c>
      <c r="D4" s="261"/>
      <c r="E4" s="266" t="s">
        <v>494</v>
      </c>
      <c r="F4" s="267"/>
    </row>
    <row r="5" spans="1:35" ht="15" x14ac:dyDescent="0.25">
      <c r="A5" s="149"/>
      <c r="B5" s="148"/>
      <c r="C5" s="264"/>
      <c r="D5" s="265"/>
      <c r="E5" s="260" t="s">
        <v>495</v>
      </c>
      <c r="F5" s="261"/>
    </row>
    <row r="6" spans="1:35" ht="45" x14ac:dyDescent="0.25">
      <c r="A6" s="35"/>
      <c r="B6" s="145"/>
      <c r="C6" s="147"/>
      <c r="D6" s="131" t="s">
        <v>472</v>
      </c>
      <c r="E6" s="146"/>
      <c r="F6" s="131" t="s">
        <v>473</v>
      </c>
    </row>
    <row r="7" spans="1:35" ht="15" x14ac:dyDescent="0.25">
      <c r="A7" s="35"/>
      <c r="B7" s="145"/>
      <c r="C7" s="4" t="s">
        <v>474</v>
      </c>
      <c r="D7" s="4" t="s">
        <v>475</v>
      </c>
      <c r="E7" s="4" t="s">
        <v>476</v>
      </c>
      <c r="F7" s="4" t="s">
        <v>478</v>
      </c>
    </row>
    <row r="8" spans="1:35" ht="15" x14ac:dyDescent="0.25">
      <c r="A8" s="129" t="s">
        <v>496</v>
      </c>
      <c r="B8" s="141" t="s">
        <v>497</v>
      </c>
      <c r="C8" s="72"/>
      <c r="D8" s="72"/>
      <c r="E8" s="72"/>
      <c r="F8" s="72"/>
    </row>
    <row r="9" spans="1:35" ht="15" x14ac:dyDescent="0.25">
      <c r="A9" s="4" t="s">
        <v>498</v>
      </c>
      <c r="B9" s="142" t="s">
        <v>499</v>
      </c>
      <c r="C9" s="72"/>
      <c r="D9" s="72"/>
      <c r="E9" s="72"/>
      <c r="F9" s="72"/>
    </row>
    <row r="10" spans="1:35" ht="15" x14ac:dyDescent="0.25">
      <c r="A10" s="4" t="s">
        <v>500</v>
      </c>
      <c r="B10" s="142" t="s">
        <v>483</v>
      </c>
      <c r="C10" s="72"/>
      <c r="D10" s="72"/>
      <c r="E10" s="72"/>
      <c r="F10" s="72"/>
    </row>
    <row r="11" spans="1:35" ht="15" x14ac:dyDescent="0.25">
      <c r="A11" s="4" t="s">
        <v>501</v>
      </c>
      <c r="B11" s="142" t="s">
        <v>484</v>
      </c>
      <c r="C11" s="72"/>
      <c r="D11" s="72"/>
      <c r="E11" s="72"/>
      <c r="F11" s="72"/>
    </row>
    <row r="12" spans="1:35" ht="15" x14ac:dyDescent="0.25">
      <c r="A12" s="4" t="s">
        <v>502</v>
      </c>
      <c r="B12" s="143" t="s">
        <v>485</v>
      </c>
      <c r="C12" s="72"/>
      <c r="D12" s="72"/>
      <c r="E12" s="72"/>
      <c r="F12" s="72"/>
    </row>
    <row r="13" spans="1:35" ht="15" x14ac:dyDescent="0.25">
      <c r="A13" s="4" t="s">
        <v>503</v>
      </c>
      <c r="B13" s="144" t="s">
        <v>486</v>
      </c>
      <c r="C13" s="72"/>
      <c r="D13" s="72"/>
      <c r="E13" s="72"/>
      <c r="F13" s="72"/>
    </row>
    <row r="14" spans="1:35" ht="15" x14ac:dyDescent="0.25">
      <c r="A14" s="4" t="s">
        <v>504</v>
      </c>
      <c r="B14" s="143" t="s">
        <v>488</v>
      </c>
      <c r="C14" s="72"/>
      <c r="D14" s="72"/>
      <c r="E14" s="72"/>
      <c r="F14" s="72"/>
    </row>
    <row r="15" spans="1:35" ht="15" x14ac:dyDescent="0.25">
      <c r="A15" s="4" t="s">
        <v>505</v>
      </c>
      <c r="B15" s="143" t="s">
        <v>489</v>
      </c>
      <c r="C15" s="72"/>
      <c r="D15" s="72"/>
      <c r="E15" s="72"/>
      <c r="F15" s="72"/>
    </row>
    <row r="16" spans="1:35" ht="15" x14ac:dyDescent="0.25">
      <c r="A16" s="4" t="s">
        <v>506</v>
      </c>
      <c r="B16" s="143" t="s">
        <v>490</v>
      </c>
      <c r="C16" s="72"/>
      <c r="D16" s="72"/>
      <c r="E16" s="72"/>
      <c r="F16" s="72"/>
    </row>
    <row r="17" spans="1:6" ht="15" x14ac:dyDescent="0.25">
      <c r="A17" s="4" t="s">
        <v>507</v>
      </c>
      <c r="B17" s="142" t="s">
        <v>508</v>
      </c>
      <c r="C17" s="72"/>
      <c r="D17" s="72"/>
      <c r="E17" s="72"/>
      <c r="F17" s="72"/>
    </row>
    <row r="18" spans="1:6" ht="15" x14ac:dyDescent="0.25">
      <c r="A18" s="4" t="s">
        <v>509</v>
      </c>
      <c r="B18" s="142" t="s">
        <v>510</v>
      </c>
      <c r="C18" s="72"/>
      <c r="D18" s="72"/>
      <c r="E18" s="72"/>
      <c r="F18" s="72"/>
    </row>
    <row r="19" spans="1:6" ht="15" x14ac:dyDescent="0.25">
      <c r="A19" s="129" t="s">
        <v>511</v>
      </c>
      <c r="B19" s="141" t="s">
        <v>512</v>
      </c>
      <c r="C19" s="72"/>
      <c r="D19" s="72"/>
      <c r="E19" s="72"/>
      <c r="F19" s="72"/>
    </row>
    <row r="20" spans="1:6" ht="15" x14ac:dyDescent="0.25">
      <c r="A20" s="129">
        <v>241</v>
      </c>
      <c r="B20" s="141" t="s">
        <v>513</v>
      </c>
      <c r="C20" s="126"/>
      <c r="D20" s="126"/>
      <c r="E20" s="72"/>
      <c r="F20" s="72"/>
    </row>
    <row r="21" spans="1:6" ht="15" x14ac:dyDescent="0.25">
      <c r="A21" s="129">
        <v>250</v>
      </c>
      <c r="B21" s="140" t="s">
        <v>514</v>
      </c>
      <c r="C21" s="72">
        <v>7576.5087813700002</v>
      </c>
      <c r="D21" s="72"/>
      <c r="E21" s="126"/>
      <c r="F21" s="126"/>
    </row>
    <row r="22" spans="1:6" x14ac:dyDescent="0.25">
      <c r="B22" s="139"/>
    </row>
  </sheetData>
  <mergeCells count="3">
    <mergeCell ref="E5:F5"/>
    <mergeCell ref="C4:D5"/>
    <mergeCell ref="E4:F4"/>
  </mergeCells>
  <conditionalFormatting sqref="C18:E21">
    <cfRule type="cellIs" dxfId="1" priority="1" stopIfTrue="1" operator="lessThan">
      <formula>0</formula>
    </cfRule>
  </conditionalFormatting>
  <conditionalFormatting sqref="C1:I2 D4:E5 C4:C17 E6:E17 D7:D17 F7:F21 G8:G21">
    <cfRule type="cellIs" dxfId="0" priority="3" stopIfTrue="1" operator="lessThan">
      <formula>0</formula>
    </cfRule>
  </conditionalFormatting>
  <pageMargins left="0.70866141732283472" right="0.70866141732283472" top="0.74803149606299213" bottom="0.74803149606299213" header="0.31496062992125984" footer="0.31496062992125984"/>
  <pageSetup paperSize="9" scale="88" orientation="landscape" r:id="rId1"/>
  <headerFooter>
    <oddHeader>&amp;CEN</oddHeader>
    <oddFooter>&amp;L_x000D_&amp;1#&amp;"Aptos"&amp;10&amp;K000000 Klassifisering: Intern&amp;C&amp;P</oddFooter>
  </headerFooter>
  <ignoredErrors>
    <ignoredError sqref="C7:F7 A8:A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J141"/>
  <sheetViews>
    <sheetView showGridLines="0" zoomScaleNormal="100" workbookViewId="0"/>
  </sheetViews>
  <sheetFormatPr baseColWidth="10" defaultColWidth="9.28515625" defaultRowHeight="15" x14ac:dyDescent="0.25"/>
  <cols>
    <col min="1" max="1" width="4.42578125" customWidth="1"/>
    <col min="2" max="2" width="8.42578125" customWidth="1"/>
    <col min="3" max="3" width="66.28515625" customWidth="1"/>
    <col min="4" max="4" width="11.42578125" customWidth="1"/>
    <col min="5" max="5" width="11" customWidth="1"/>
    <col min="9" max="9" width="9.7109375" customWidth="1"/>
    <col min="10" max="10" width="9.85546875" customWidth="1"/>
  </cols>
  <sheetData>
    <row r="1" spans="1:10" x14ac:dyDescent="0.25">
      <c r="A1" s="2"/>
    </row>
    <row r="2" spans="1:10" ht="18.75" x14ac:dyDescent="0.3">
      <c r="A2" s="2"/>
      <c r="B2" s="29" t="s">
        <v>58</v>
      </c>
    </row>
    <row r="3" spans="1:10" x14ac:dyDescent="0.25">
      <c r="A3" s="2"/>
      <c r="B3" s="3"/>
    </row>
    <row r="4" spans="1:10" x14ac:dyDescent="0.25">
      <c r="A4" s="2"/>
    </row>
    <row r="5" spans="1:10" x14ac:dyDescent="0.25">
      <c r="A5" s="2"/>
      <c r="B5" s="8"/>
      <c r="C5" s="9"/>
      <c r="D5" s="155" t="s">
        <v>12</v>
      </c>
      <c r="E5" s="155" t="s">
        <v>13</v>
      </c>
    </row>
    <row r="6" spans="1:10" x14ac:dyDescent="0.25">
      <c r="A6" s="2"/>
      <c r="B6" s="10"/>
      <c r="C6" s="11"/>
      <c r="D6" s="184">
        <v>46022</v>
      </c>
      <c r="E6" s="184">
        <v>45657</v>
      </c>
    </row>
    <row r="7" spans="1:10" x14ac:dyDescent="0.25">
      <c r="A7" s="2"/>
      <c r="B7" s="5"/>
      <c r="C7" s="220" t="s">
        <v>59</v>
      </c>
      <c r="D7" s="221"/>
      <c r="E7" s="221"/>
    </row>
    <row r="8" spans="1:10" x14ac:dyDescent="0.25">
      <c r="A8" s="2"/>
      <c r="B8" s="154">
        <v>1</v>
      </c>
      <c r="C8" s="157" t="s">
        <v>60</v>
      </c>
      <c r="D8" s="186">
        <v>4466.5751620000001</v>
      </c>
      <c r="E8" s="186">
        <v>4076.4779669999998</v>
      </c>
      <c r="I8" s="188"/>
      <c r="J8" s="188"/>
    </row>
    <row r="9" spans="1:10" x14ac:dyDescent="0.25">
      <c r="A9" s="2"/>
      <c r="B9" s="154">
        <v>2</v>
      </c>
      <c r="C9" s="157" t="s">
        <v>61</v>
      </c>
      <c r="D9" s="186">
        <v>4665.5251619999999</v>
      </c>
      <c r="E9" s="186">
        <v>4275.4279669999996</v>
      </c>
      <c r="I9" s="189"/>
      <c r="J9" s="189"/>
    </row>
    <row r="10" spans="1:10" x14ac:dyDescent="0.25">
      <c r="A10" s="2"/>
      <c r="B10" s="154">
        <v>3</v>
      </c>
      <c r="C10" s="157" t="s">
        <v>62</v>
      </c>
      <c r="D10" s="186">
        <v>4917.3112030000002</v>
      </c>
      <c r="E10" s="186">
        <v>4527.3055709999999</v>
      </c>
      <c r="I10" s="189"/>
      <c r="J10" s="189"/>
    </row>
    <row r="11" spans="1:10" x14ac:dyDescent="0.25">
      <c r="A11" s="2"/>
      <c r="B11" s="6"/>
      <c r="C11" s="218" t="s">
        <v>63</v>
      </c>
      <c r="D11" s="219"/>
      <c r="E11" s="219"/>
      <c r="I11" s="188"/>
      <c r="J11" s="188"/>
    </row>
    <row r="12" spans="1:10" x14ac:dyDescent="0.25">
      <c r="A12" s="2"/>
      <c r="B12" s="154">
        <v>4</v>
      </c>
      <c r="C12" s="157" t="s">
        <v>64</v>
      </c>
      <c r="D12" s="186">
        <v>17412.576690999998</v>
      </c>
      <c r="E12" s="186">
        <v>17113.605817</v>
      </c>
    </row>
    <row r="13" spans="1:10" ht="15" customHeight="1" x14ac:dyDescent="0.25">
      <c r="A13" s="2"/>
      <c r="B13" s="154" t="s">
        <v>65</v>
      </c>
      <c r="C13" s="45" t="s">
        <v>66</v>
      </c>
      <c r="D13" s="186" t="s">
        <v>67</v>
      </c>
      <c r="E13" s="186" t="s">
        <v>67</v>
      </c>
    </row>
    <row r="14" spans="1:10" x14ac:dyDescent="0.25">
      <c r="A14" s="2"/>
      <c r="B14" s="6"/>
      <c r="C14" s="222" t="s">
        <v>68</v>
      </c>
      <c r="D14" s="223"/>
      <c r="E14" s="223"/>
    </row>
    <row r="15" spans="1:10" x14ac:dyDescent="0.25">
      <c r="A15" s="2"/>
      <c r="B15" s="154">
        <v>5</v>
      </c>
      <c r="C15" s="20" t="s">
        <v>69</v>
      </c>
      <c r="D15" s="185">
        <v>0.25650000000000001</v>
      </c>
      <c r="E15" s="185">
        <v>0.2382</v>
      </c>
    </row>
    <row r="16" spans="1:10" s="32" customFormat="1" x14ac:dyDescent="0.25">
      <c r="A16" s="21"/>
      <c r="B16" s="41" t="s">
        <v>70</v>
      </c>
      <c r="C16" s="42" t="s">
        <v>34</v>
      </c>
      <c r="D16" s="41"/>
      <c r="E16" s="41"/>
    </row>
    <row r="17" spans="1:5" s="32" customFormat="1" x14ac:dyDescent="0.25">
      <c r="A17" s="21"/>
      <c r="B17" s="47" t="s">
        <v>71</v>
      </c>
      <c r="C17" s="48" t="s">
        <v>72</v>
      </c>
      <c r="D17" s="49"/>
      <c r="E17" s="49"/>
    </row>
    <row r="18" spans="1:5" s="32" customFormat="1" x14ac:dyDescent="0.25">
      <c r="A18" s="21"/>
      <c r="B18" s="154">
        <v>6</v>
      </c>
      <c r="C18" s="20" t="s">
        <v>73</v>
      </c>
      <c r="D18" s="185">
        <v>0.26790000000000003</v>
      </c>
      <c r="E18" s="185">
        <v>0.24979999999999999</v>
      </c>
    </row>
    <row r="19" spans="1:5" s="32" customFormat="1" x14ac:dyDescent="0.25">
      <c r="A19" s="21"/>
      <c r="B19" s="41" t="s">
        <v>74</v>
      </c>
      <c r="C19" s="42" t="s">
        <v>34</v>
      </c>
      <c r="D19" s="41"/>
      <c r="E19" s="41"/>
    </row>
    <row r="20" spans="1:5" s="32" customFormat="1" x14ac:dyDescent="0.25">
      <c r="A20" s="21"/>
      <c r="B20" s="154" t="s">
        <v>75</v>
      </c>
      <c r="C20" s="165" t="s">
        <v>76</v>
      </c>
      <c r="D20" s="50"/>
      <c r="E20" s="49"/>
    </row>
    <row r="21" spans="1:5" s="32" customFormat="1" x14ac:dyDescent="0.25">
      <c r="A21" s="21"/>
      <c r="B21" s="22">
        <v>7</v>
      </c>
      <c r="C21" s="24" t="s">
        <v>77</v>
      </c>
      <c r="D21" s="187">
        <v>0.28239999999999998</v>
      </c>
      <c r="E21" s="187">
        <v>0.26450000000000001</v>
      </c>
    </row>
    <row r="22" spans="1:5" s="32" customFormat="1" x14ac:dyDescent="0.25">
      <c r="A22" s="21"/>
      <c r="B22" s="41" t="s">
        <v>78</v>
      </c>
      <c r="C22" s="42" t="s">
        <v>34</v>
      </c>
      <c r="D22" s="41"/>
      <c r="E22" s="41"/>
    </row>
    <row r="23" spans="1:5" s="32" customFormat="1" x14ac:dyDescent="0.25">
      <c r="A23" s="21"/>
      <c r="B23" s="154" t="s">
        <v>79</v>
      </c>
      <c r="C23" s="48" t="s">
        <v>80</v>
      </c>
      <c r="D23" s="49"/>
      <c r="E23" s="49"/>
    </row>
    <row r="24" spans="1:5" s="32" customFormat="1" ht="17.25" customHeight="1" x14ac:dyDescent="0.25">
      <c r="A24" s="21"/>
      <c r="B24" s="23"/>
      <c r="C24" s="224" t="s">
        <v>81</v>
      </c>
      <c r="D24" s="225"/>
      <c r="E24" s="225"/>
    </row>
    <row r="25" spans="1:5" ht="30" x14ac:dyDescent="0.25">
      <c r="A25" s="2"/>
      <c r="B25" s="154" t="s">
        <v>82</v>
      </c>
      <c r="C25" s="13" t="s">
        <v>83</v>
      </c>
      <c r="D25" s="185">
        <v>2.1000000000000001E-2</v>
      </c>
      <c r="E25" s="185">
        <v>2.1999999999999999E-2</v>
      </c>
    </row>
    <row r="26" spans="1:5" x14ac:dyDescent="0.25">
      <c r="A26" s="2"/>
      <c r="B26" s="154" t="s">
        <v>84</v>
      </c>
      <c r="C26" s="13" t="s">
        <v>85</v>
      </c>
      <c r="D26" s="185">
        <v>1.18E-2</v>
      </c>
      <c r="E26" s="185">
        <v>1.24E-2</v>
      </c>
    </row>
    <row r="27" spans="1:5" x14ac:dyDescent="0.25">
      <c r="A27" s="2"/>
      <c r="B27" s="154" t="s">
        <v>86</v>
      </c>
      <c r="C27" s="13" t="s">
        <v>87</v>
      </c>
      <c r="D27" s="185">
        <v>1.5800000000000002E-2</v>
      </c>
      <c r="E27" s="185">
        <v>1.6500000000000001E-2</v>
      </c>
    </row>
    <row r="28" spans="1:5" ht="14.65" customHeight="1" x14ac:dyDescent="0.25">
      <c r="A28" s="2"/>
      <c r="B28" s="154" t="s">
        <v>88</v>
      </c>
      <c r="C28" s="13" t="s">
        <v>89</v>
      </c>
      <c r="D28" s="185">
        <v>0.10100000000000001</v>
      </c>
      <c r="E28" s="185">
        <v>0.10199999999999999</v>
      </c>
    </row>
    <row r="29" spans="1:5" x14ac:dyDescent="0.25">
      <c r="A29" s="2"/>
      <c r="B29" s="6"/>
      <c r="C29" s="226" t="s">
        <v>90</v>
      </c>
      <c r="D29" s="227"/>
      <c r="E29" s="227"/>
    </row>
    <row r="30" spans="1:5" x14ac:dyDescent="0.25">
      <c r="A30" s="2"/>
      <c r="B30" s="154">
        <v>8</v>
      </c>
      <c r="C30" s="157" t="s">
        <v>91</v>
      </c>
      <c r="D30" s="185">
        <v>2.5000000000000001E-2</v>
      </c>
      <c r="E30" s="185">
        <v>2.5000000000000001E-2</v>
      </c>
    </row>
    <row r="31" spans="1:5" ht="30" x14ac:dyDescent="0.25">
      <c r="A31" s="2"/>
      <c r="B31" s="154" t="s">
        <v>24</v>
      </c>
      <c r="C31" s="157" t="s">
        <v>92</v>
      </c>
      <c r="D31" s="185">
        <v>0</v>
      </c>
      <c r="E31" s="185">
        <v>0</v>
      </c>
    </row>
    <row r="32" spans="1:5" x14ac:dyDescent="0.25">
      <c r="B32" s="154">
        <v>9</v>
      </c>
      <c r="C32" s="157" t="s">
        <v>93</v>
      </c>
      <c r="D32" s="185">
        <v>2.5000000000000001E-2</v>
      </c>
      <c r="E32" s="185">
        <v>2.5000000000000001E-2</v>
      </c>
    </row>
    <row r="33" spans="1:5" s="12" customFormat="1" x14ac:dyDescent="0.25">
      <c r="B33" s="154" t="s">
        <v>94</v>
      </c>
      <c r="C33" s="157" t="s">
        <v>95</v>
      </c>
      <c r="D33" s="185">
        <v>4.4999999999999998E-2</v>
      </c>
      <c r="E33" s="185">
        <v>4.4999999999999998E-2</v>
      </c>
    </row>
    <row r="34" spans="1:5" s="12" customFormat="1" x14ac:dyDescent="0.25">
      <c r="B34" s="154">
        <v>10</v>
      </c>
      <c r="C34" s="157" t="s">
        <v>96</v>
      </c>
      <c r="D34" s="185">
        <v>0</v>
      </c>
      <c r="E34" s="185">
        <v>0</v>
      </c>
    </row>
    <row r="35" spans="1:5" s="12" customFormat="1" x14ac:dyDescent="0.25">
      <c r="B35" s="154" t="s">
        <v>28</v>
      </c>
      <c r="C35" s="13" t="s">
        <v>97</v>
      </c>
      <c r="D35" s="185">
        <v>0</v>
      </c>
      <c r="E35" s="185">
        <v>0</v>
      </c>
    </row>
    <row r="36" spans="1:5" s="12" customFormat="1" x14ac:dyDescent="0.25">
      <c r="B36" s="154">
        <v>11</v>
      </c>
      <c r="C36" s="157" t="s">
        <v>98</v>
      </c>
      <c r="D36" s="185">
        <v>9.5000000000000001E-2</v>
      </c>
      <c r="E36" s="185">
        <v>9.5000000000000001E-2</v>
      </c>
    </row>
    <row r="37" spans="1:5" s="12" customFormat="1" x14ac:dyDescent="0.25">
      <c r="B37" s="154" t="s">
        <v>99</v>
      </c>
      <c r="C37" s="157" t="s">
        <v>100</v>
      </c>
      <c r="D37" s="185">
        <v>0.19600000000000001</v>
      </c>
      <c r="E37" s="185">
        <v>0.19700000000000001</v>
      </c>
    </row>
    <row r="38" spans="1:5" s="12" customFormat="1" x14ac:dyDescent="0.25">
      <c r="B38" s="154">
        <v>12</v>
      </c>
      <c r="C38" s="157" t="s">
        <v>101</v>
      </c>
      <c r="D38" s="185">
        <v>0.19969999999999999</v>
      </c>
      <c r="E38" s="185">
        <v>0.18079999999999999</v>
      </c>
    </row>
    <row r="39" spans="1:5" x14ac:dyDescent="0.25">
      <c r="A39" s="2"/>
      <c r="B39" s="6"/>
      <c r="C39" s="218" t="s">
        <v>102</v>
      </c>
      <c r="D39" s="219"/>
      <c r="E39" s="219"/>
    </row>
    <row r="40" spans="1:5" x14ac:dyDescent="0.25">
      <c r="A40" s="2"/>
      <c r="B40" s="154">
        <v>13</v>
      </c>
      <c r="C40" s="7" t="s">
        <v>103</v>
      </c>
      <c r="D40" s="186">
        <v>49840.675375999999</v>
      </c>
      <c r="E40" s="186">
        <v>40064.142120999997</v>
      </c>
    </row>
    <row r="41" spans="1:5" x14ac:dyDescent="0.25">
      <c r="A41" s="2"/>
      <c r="B41" s="153">
        <v>14</v>
      </c>
      <c r="C41" s="14" t="s">
        <v>104</v>
      </c>
      <c r="D41" s="185">
        <v>9.3600000000000003E-2</v>
      </c>
      <c r="E41" s="185">
        <v>0.1067</v>
      </c>
    </row>
    <row r="42" spans="1:5" x14ac:dyDescent="0.25">
      <c r="A42" s="2"/>
      <c r="B42" s="6"/>
      <c r="C42" s="226" t="s">
        <v>105</v>
      </c>
      <c r="D42" s="227"/>
      <c r="E42" s="227"/>
    </row>
    <row r="43" spans="1:5" ht="30" x14ac:dyDescent="0.25">
      <c r="A43" s="2"/>
      <c r="B43" s="153" t="s">
        <v>106</v>
      </c>
      <c r="C43" s="13" t="s">
        <v>107</v>
      </c>
      <c r="D43" s="186">
        <v>0</v>
      </c>
      <c r="E43" s="186">
        <v>0</v>
      </c>
    </row>
    <row r="44" spans="1:5" x14ac:dyDescent="0.25">
      <c r="A44" s="2"/>
      <c r="B44" s="153" t="s">
        <v>108</v>
      </c>
      <c r="C44" s="13" t="s">
        <v>85</v>
      </c>
      <c r="D44" s="186">
        <v>0</v>
      </c>
      <c r="E44" s="186">
        <v>0</v>
      </c>
    </row>
    <row r="45" spans="1:5" x14ac:dyDescent="0.25">
      <c r="A45" s="2"/>
      <c r="B45" s="153" t="s">
        <v>109</v>
      </c>
      <c r="C45" s="13" t="s">
        <v>110</v>
      </c>
      <c r="D45" s="185">
        <v>0.03</v>
      </c>
      <c r="E45" s="185">
        <v>0.03</v>
      </c>
    </row>
    <row r="46" spans="1:5" x14ac:dyDescent="0.25">
      <c r="A46" s="2"/>
      <c r="B46" s="6"/>
      <c r="C46" s="226" t="s">
        <v>111</v>
      </c>
      <c r="D46" s="227"/>
      <c r="E46" s="227"/>
    </row>
    <row r="47" spans="1:5" x14ac:dyDescent="0.25">
      <c r="A47" s="2"/>
      <c r="B47" s="153" t="s">
        <v>112</v>
      </c>
      <c r="C47" s="19" t="s">
        <v>113</v>
      </c>
      <c r="D47" s="185">
        <v>0</v>
      </c>
      <c r="E47" s="185">
        <v>0</v>
      </c>
    </row>
    <row r="48" spans="1:5" x14ac:dyDescent="0.25">
      <c r="A48" s="2"/>
      <c r="B48" s="153" t="s">
        <v>114</v>
      </c>
      <c r="C48" s="19" t="s">
        <v>115</v>
      </c>
      <c r="D48" s="185">
        <v>0.03</v>
      </c>
      <c r="E48" s="185">
        <v>0.03</v>
      </c>
    </row>
    <row r="49" spans="1:5" x14ac:dyDescent="0.25">
      <c r="A49" s="2"/>
      <c r="B49" s="6"/>
      <c r="C49" s="218" t="s">
        <v>116</v>
      </c>
      <c r="D49" s="219"/>
      <c r="E49" s="219"/>
    </row>
    <row r="50" spans="1:5" x14ac:dyDescent="0.25">
      <c r="A50" s="2"/>
      <c r="B50" s="154">
        <v>15</v>
      </c>
      <c r="C50" s="7" t="s">
        <v>117</v>
      </c>
      <c r="D50" s="186">
        <v>2193.4059999999999</v>
      </c>
      <c r="E50" s="186">
        <v>1893.752</v>
      </c>
    </row>
    <row r="51" spans="1:5" x14ac:dyDescent="0.25">
      <c r="A51" s="2"/>
      <c r="B51" s="153" t="s">
        <v>118</v>
      </c>
      <c r="C51" s="14" t="s">
        <v>119</v>
      </c>
      <c r="D51" s="186">
        <v>2474.828</v>
      </c>
      <c r="E51" s="186">
        <v>2160.7869999999998</v>
      </c>
    </row>
    <row r="52" spans="1:5" x14ac:dyDescent="0.25">
      <c r="A52" s="2"/>
      <c r="B52" s="153" t="s">
        <v>120</v>
      </c>
      <c r="C52" s="14" t="s">
        <v>121</v>
      </c>
      <c r="D52" s="186">
        <v>1856.1210000000001</v>
      </c>
      <c r="E52" s="186">
        <v>1385.289</v>
      </c>
    </row>
    <row r="53" spans="1:5" x14ac:dyDescent="0.25">
      <c r="A53" s="2"/>
      <c r="B53" s="154">
        <v>16</v>
      </c>
      <c r="C53" s="7" t="s">
        <v>122</v>
      </c>
      <c r="D53" s="186">
        <v>618.70699999999999</v>
      </c>
      <c r="E53" s="186">
        <v>775.49800000000005</v>
      </c>
    </row>
    <row r="54" spans="1:5" x14ac:dyDescent="0.25">
      <c r="A54" s="2"/>
      <c r="B54" s="154">
        <v>17</v>
      </c>
      <c r="C54" s="7" t="s">
        <v>123</v>
      </c>
      <c r="D54" s="201">
        <v>3.5451000000000001</v>
      </c>
      <c r="E54" s="202">
        <v>2.4420000000000002</v>
      </c>
    </row>
    <row r="55" spans="1:5" x14ac:dyDescent="0.25">
      <c r="A55" s="2"/>
      <c r="B55" s="6"/>
      <c r="C55" s="218" t="s">
        <v>124</v>
      </c>
      <c r="D55" s="219"/>
      <c r="E55" s="219"/>
    </row>
    <row r="56" spans="1:5" x14ac:dyDescent="0.25">
      <c r="A56" s="2"/>
      <c r="B56" s="154">
        <v>18</v>
      </c>
      <c r="C56" s="7" t="s">
        <v>125</v>
      </c>
      <c r="D56" s="186">
        <v>45684.942000000003</v>
      </c>
      <c r="E56" s="186">
        <v>35815.012999999999</v>
      </c>
    </row>
    <row r="57" spans="1:5" x14ac:dyDescent="0.25">
      <c r="A57" s="2"/>
      <c r="B57" s="154">
        <v>19</v>
      </c>
      <c r="C57" s="33" t="s">
        <v>126</v>
      </c>
      <c r="D57" s="186">
        <v>33736.025999999998</v>
      </c>
      <c r="E57" s="186">
        <v>26108.727999999999</v>
      </c>
    </row>
    <row r="58" spans="1:5" x14ac:dyDescent="0.25">
      <c r="A58" s="2"/>
      <c r="B58" s="154">
        <v>20</v>
      </c>
      <c r="C58" s="7" t="s">
        <v>127</v>
      </c>
      <c r="D58" s="201">
        <v>1.35</v>
      </c>
      <c r="E58" s="202">
        <v>1.37</v>
      </c>
    </row>
    <row r="59" spans="1:5" x14ac:dyDescent="0.25">
      <c r="A59" s="2"/>
    </row>
    <row r="60" spans="1:5" x14ac:dyDescent="0.25">
      <c r="A60" s="2"/>
    </row>
    <row r="61" spans="1:5" x14ac:dyDescent="0.25">
      <c r="A61" s="2"/>
    </row>
    <row r="62" spans="1:5" x14ac:dyDescent="0.25">
      <c r="A62" s="2"/>
    </row>
    <row r="63" spans="1:5" x14ac:dyDescent="0.25">
      <c r="A63" s="2"/>
    </row>
    <row r="64" spans="1:5"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7" x14ac:dyDescent="0.25">
      <c r="A97" s="2"/>
    </row>
    <row r="98" spans="1:7" x14ac:dyDescent="0.25">
      <c r="A98" s="2"/>
    </row>
    <row r="99" spans="1:7" x14ac:dyDescent="0.25">
      <c r="A99" s="2"/>
    </row>
    <row r="100" spans="1:7" x14ac:dyDescent="0.25">
      <c r="A100" s="2"/>
    </row>
    <row r="101" spans="1:7" x14ac:dyDescent="0.25">
      <c r="A101" s="2"/>
    </row>
    <row r="102" spans="1:7" x14ac:dyDescent="0.25">
      <c r="A102" s="2"/>
      <c r="F102" s="2"/>
      <c r="G102" s="2"/>
    </row>
    <row r="103" spans="1:7" x14ac:dyDescent="0.25">
      <c r="A103" s="2"/>
      <c r="F103" s="2"/>
      <c r="G103" s="2"/>
    </row>
    <row r="104" spans="1:7" x14ac:dyDescent="0.25">
      <c r="A104" s="2"/>
      <c r="F104" s="2"/>
      <c r="G104" s="2"/>
    </row>
    <row r="105" spans="1:7" x14ac:dyDescent="0.25">
      <c r="A105" s="2"/>
      <c r="F105" s="2"/>
      <c r="G105" s="2"/>
    </row>
    <row r="106" spans="1:7" x14ac:dyDescent="0.25">
      <c r="A106" s="2"/>
      <c r="F106" s="2"/>
      <c r="G106" s="2"/>
    </row>
    <row r="107" spans="1:7" x14ac:dyDescent="0.25">
      <c r="A107" s="2"/>
      <c r="F107" s="2"/>
      <c r="G107" s="2"/>
    </row>
    <row r="108" spans="1:7" x14ac:dyDescent="0.25">
      <c r="A108" s="2"/>
      <c r="F108" s="2"/>
      <c r="G108" s="2"/>
    </row>
    <row r="109" spans="1:7" x14ac:dyDescent="0.25">
      <c r="A109" s="2"/>
      <c r="F109" s="2"/>
      <c r="G109" s="2"/>
    </row>
    <row r="110" spans="1:7" x14ac:dyDescent="0.25">
      <c r="A110" s="2"/>
      <c r="F110" s="2"/>
      <c r="G110" s="2"/>
    </row>
    <row r="111" spans="1:7" x14ac:dyDescent="0.25">
      <c r="A111" s="2"/>
      <c r="F111" s="2"/>
      <c r="G111" s="2"/>
    </row>
    <row r="112" spans="1:7" x14ac:dyDescent="0.25">
      <c r="A112" s="2"/>
      <c r="B112" s="2"/>
      <c r="C112" s="2"/>
      <c r="D112" s="2"/>
      <c r="E112" s="2"/>
      <c r="F112" s="2"/>
      <c r="G112" s="2"/>
    </row>
    <row r="113" spans="1:7" x14ac:dyDescent="0.25">
      <c r="A113" s="2"/>
      <c r="B113" s="2"/>
      <c r="C113" s="2"/>
      <c r="D113" s="2"/>
      <c r="E113" s="2"/>
      <c r="F113" s="2"/>
      <c r="G113" s="2"/>
    </row>
    <row r="114" spans="1:7" x14ac:dyDescent="0.25">
      <c r="A114" s="2"/>
      <c r="B114" s="2"/>
      <c r="C114" s="2"/>
      <c r="D114" s="2"/>
      <c r="E114" s="2"/>
      <c r="F114" s="2"/>
      <c r="G114" s="2"/>
    </row>
    <row r="115" spans="1:7" x14ac:dyDescent="0.25">
      <c r="A115" s="2"/>
      <c r="B115" s="2"/>
      <c r="C115" s="2"/>
      <c r="D115" s="2"/>
      <c r="E115" s="2"/>
      <c r="F115" s="2"/>
      <c r="G115" s="2"/>
    </row>
    <row r="116" spans="1:7" x14ac:dyDescent="0.25">
      <c r="A116" s="2"/>
      <c r="B116" s="2"/>
      <c r="C116" s="2"/>
      <c r="D116" s="2"/>
      <c r="E116" s="2"/>
      <c r="F116" s="2"/>
      <c r="G116" s="2"/>
    </row>
    <row r="117" spans="1:7" x14ac:dyDescent="0.25">
      <c r="A117" s="2"/>
      <c r="B117" s="2"/>
      <c r="C117" s="2"/>
      <c r="D117" s="2"/>
      <c r="E117" s="2"/>
      <c r="F117" s="2"/>
      <c r="G117" s="2"/>
    </row>
    <row r="118" spans="1:7" x14ac:dyDescent="0.25">
      <c r="A118" s="2"/>
      <c r="B118" s="2"/>
      <c r="C118" s="2"/>
      <c r="D118" s="2"/>
      <c r="E118" s="2"/>
      <c r="F118" s="2"/>
      <c r="G118" s="2"/>
    </row>
    <row r="119" spans="1:7" x14ac:dyDescent="0.25">
      <c r="A119" s="2"/>
      <c r="B119" s="2"/>
      <c r="C119" s="2"/>
      <c r="D119" s="2"/>
      <c r="E119" s="2"/>
      <c r="F119" s="2"/>
      <c r="G119" s="2"/>
    </row>
    <row r="120" spans="1:7" x14ac:dyDescent="0.25">
      <c r="A120" s="2"/>
      <c r="B120" s="2"/>
      <c r="C120" s="2"/>
      <c r="D120" s="2"/>
      <c r="E120" s="2"/>
      <c r="F120" s="2"/>
      <c r="G120" s="2"/>
    </row>
    <row r="121" spans="1:7" x14ac:dyDescent="0.25">
      <c r="A121" s="2"/>
      <c r="B121" s="2"/>
      <c r="C121" s="2"/>
      <c r="D121" s="2"/>
      <c r="E121" s="2"/>
      <c r="F121" s="2"/>
      <c r="G121" s="2"/>
    </row>
    <row r="122" spans="1:7" x14ac:dyDescent="0.25">
      <c r="A122" s="2"/>
      <c r="B122" s="2"/>
      <c r="C122" s="2"/>
      <c r="D122" s="2"/>
      <c r="E122" s="2"/>
      <c r="F122" s="2"/>
      <c r="G122" s="2"/>
    </row>
    <row r="123" spans="1:7" x14ac:dyDescent="0.25">
      <c r="A123" s="2"/>
      <c r="B123" s="2"/>
      <c r="C123" s="2"/>
      <c r="D123" s="2"/>
      <c r="E123" s="2"/>
      <c r="F123" s="2"/>
      <c r="G123" s="2"/>
    </row>
    <row r="124" spans="1:7" x14ac:dyDescent="0.25">
      <c r="A124" s="2"/>
      <c r="B124" s="2"/>
      <c r="C124" s="2"/>
      <c r="D124" s="2"/>
      <c r="E124" s="2"/>
      <c r="F124" s="2"/>
      <c r="G124" s="2"/>
    </row>
    <row r="125" spans="1:7" x14ac:dyDescent="0.25">
      <c r="A125" s="2"/>
      <c r="B125" s="2"/>
      <c r="C125" s="2"/>
      <c r="D125" s="2"/>
      <c r="E125" s="2"/>
      <c r="F125" s="2"/>
      <c r="G125" s="2"/>
    </row>
    <row r="126" spans="1:7" x14ac:dyDescent="0.25">
      <c r="A126" s="2"/>
      <c r="B126" s="2"/>
      <c r="C126" s="2"/>
      <c r="D126" s="2"/>
      <c r="E126" s="2"/>
      <c r="F126" s="2"/>
      <c r="G126" s="2"/>
    </row>
    <row r="127" spans="1:7" x14ac:dyDescent="0.25">
      <c r="A127" s="2"/>
      <c r="B127" s="2"/>
      <c r="C127" s="2"/>
      <c r="D127" s="2"/>
      <c r="E127" s="2"/>
      <c r="F127" s="2"/>
      <c r="G127" s="2"/>
    </row>
    <row r="128" spans="1:7" x14ac:dyDescent="0.25">
      <c r="A128" s="2"/>
      <c r="B128" s="2"/>
      <c r="C128" s="2"/>
      <c r="D128" s="2"/>
      <c r="E128" s="2"/>
      <c r="F128" s="2"/>
      <c r="G128" s="2"/>
    </row>
    <row r="129" spans="1:7" x14ac:dyDescent="0.25">
      <c r="A129" s="2"/>
      <c r="B129" s="2"/>
      <c r="C129" s="2"/>
      <c r="D129" s="2"/>
      <c r="E129" s="2"/>
      <c r="F129" s="2"/>
      <c r="G129" s="2"/>
    </row>
    <row r="130" spans="1:7" x14ac:dyDescent="0.25">
      <c r="A130" s="2"/>
      <c r="B130" s="2"/>
      <c r="C130" s="2"/>
      <c r="D130" s="2"/>
      <c r="E130" s="2"/>
      <c r="F130" s="2"/>
      <c r="G130" s="2"/>
    </row>
    <row r="131" spans="1:7" x14ac:dyDescent="0.25">
      <c r="A131" s="2"/>
      <c r="B131" s="2"/>
      <c r="C131" s="2"/>
      <c r="D131" s="2"/>
      <c r="E131" s="2"/>
      <c r="F131" s="2"/>
      <c r="G131" s="2"/>
    </row>
    <row r="132" spans="1:7" x14ac:dyDescent="0.25">
      <c r="B132" s="2"/>
      <c r="C132" s="2"/>
      <c r="D132" s="2"/>
      <c r="E132" s="2"/>
    </row>
    <row r="133" spans="1:7" x14ac:dyDescent="0.25">
      <c r="B133" s="2"/>
      <c r="C133" s="2"/>
      <c r="D133" s="2"/>
      <c r="E133" s="2"/>
    </row>
    <row r="134" spans="1:7" x14ac:dyDescent="0.25">
      <c r="B134" s="2"/>
      <c r="C134" s="2"/>
      <c r="D134" s="2"/>
      <c r="E134" s="2"/>
    </row>
    <row r="135" spans="1:7" x14ac:dyDescent="0.25">
      <c r="B135" s="2"/>
      <c r="C135" s="2"/>
      <c r="D135" s="2"/>
      <c r="E135" s="2"/>
    </row>
    <row r="136" spans="1:7" x14ac:dyDescent="0.25">
      <c r="B136" s="2"/>
      <c r="C136" s="2"/>
      <c r="D136" s="2"/>
      <c r="E136" s="2"/>
    </row>
    <row r="137" spans="1:7" x14ac:dyDescent="0.25">
      <c r="B137" s="2"/>
      <c r="C137" s="2"/>
      <c r="D137" s="2"/>
      <c r="E137" s="2"/>
    </row>
    <row r="138" spans="1:7" x14ac:dyDescent="0.25">
      <c r="B138" s="2"/>
      <c r="C138" s="2"/>
      <c r="D138" s="2"/>
      <c r="E138" s="2"/>
    </row>
    <row r="139" spans="1:7" x14ac:dyDescent="0.25">
      <c r="B139" s="2"/>
      <c r="C139" s="2"/>
      <c r="D139" s="2"/>
      <c r="E139" s="2"/>
    </row>
    <row r="140" spans="1:7" x14ac:dyDescent="0.25">
      <c r="B140" s="2"/>
      <c r="C140" s="2"/>
      <c r="D140" s="2"/>
      <c r="E140" s="2"/>
    </row>
    <row r="141" spans="1:7" x14ac:dyDescent="0.25">
      <c r="B141" s="2"/>
      <c r="C141" s="2"/>
      <c r="D141" s="2"/>
      <c r="E141" s="2"/>
    </row>
  </sheetData>
  <mergeCells count="10">
    <mergeCell ref="C39:E39"/>
    <mergeCell ref="C49:E49"/>
    <mergeCell ref="C55:E55"/>
    <mergeCell ref="C7:E7"/>
    <mergeCell ref="C11:E11"/>
    <mergeCell ref="C14:E14"/>
    <mergeCell ref="C24:E24"/>
    <mergeCell ref="C29:E29"/>
    <mergeCell ref="C42:E42"/>
    <mergeCell ref="C46:E46"/>
  </mergeCells>
  <pageMargins left="0.7" right="0.7" top="0.75" bottom="0.75" header="0.3" footer="0.3"/>
  <pageSetup paperSize="9" scale="82" orientation="portrait" r:id="rId1"/>
  <headerFooter>
    <oddHeader xml:space="preserve">&amp;CEN </oddHeader>
    <oddFooter>&amp;L_x000D_&amp;1#&amp;"Aptos"&amp;10&amp;K000000 Klassifisering: Intern&amp;C&amp;P</oddFooter>
  </headerFooter>
  <rowBreaks count="1" manualBreakCount="1">
    <brk id="2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2F9C-699F-4223-A585-4D124F0E67F6}">
  <sheetPr>
    <pageSetUpPr fitToPage="1"/>
  </sheetPr>
  <dimension ref="A3:H133"/>
  <sheetViews>
    <sheetView showGridLines="0" zoomScaleNormal="100" zoomScalePageLayoutView="124" workbookViewId="0"/>
  </sheetViews>
  <sheetFormatPr baseColWidth="10" defaultColWidth="9" defaultRowHeight="15" x14ac:dyDescent="0.25"/>
  <cols>
    <col min="1" max="1" width="6.28515625" customWidth="1"/>
    <col min="3" max="3" width="57.7109375" customWidth="1"/>
    <col min="4" max="4" width="20.42578125" customWidth="1"/>
  </cols>
  <sheetData>
    <row r="3" spans="2:8" ht="18.75" x14ac:dyDescent="0.3">
      <c r="B3" s="30" t="s">
        <v>1</v>
      </c>
    </row>
    <row r="4" spans="2:8" ht="18.75" x14ac:dyDescent="0.3">
      <c r="B4" s="30"/>
    </row>
    <row r="5" spans="2:8" ht="18.75" x14ac:dyDescent="0.3">
      <c r="B5" s="30"/>
      <c r="D5" s="211">
        <v>46022</v>
      </c>
    </row>
    <row r="6" spans="2:8" x14ac:dyDescent="0.25">
      <c r="D6" s="163" t="s">
        <v>128</v>
      </c>
    </row>
    <row r="7" spans="2:8" x14ac:dyDescent="0.25">
      <c r="D7" s="163" t="s">
        <v>129</v>
      </c>
    </row>
    <row r="8" spans="2:8" x14ac:dyDescent="0.25">
      <c r="B8" s="228" t="s">
        <v>130</v>
      </c>
      <c r="C8" s="229"/>
      <c r="D8" s="229"/>
    </row>
    <row r="9" spans="2:8" x14ac:dyDescent="0.25">
      <c r="B9" s="61">
        <v>1</v>
      </c>
      <c r="C9" s="59" t="s">
        <v>131</v>
      </c>
      <c r="D9" s="190">
        <v>2291.259</v>
      </c>
    </row>
    <row r="10" spans="2:8" x14ac:dyDescent="0.25">
      <c r="B10" s="61"/>
      <c r="C10" s="59" t="s">
        <v>132</v>
      </c>
      <c r="D10" s="190"/>
    </row>
    <row r="11" spans="2:8" x14ac:dyDescent="0.25">
      <c r="B11" s="61"/>
      <c r="C11" s="59" t="s">
        <v>133</v>
      </c>
      <c r="D11" s="190"/>
    </row>
    <row r="12" spans="2:8" x14ac:dyDescent="0.25">
      <c r="B12" s="61"/>
      <c r="C12" s="59" t="s">
        <v>134</v>
      </c>
      <c r="D12" s="190"/>
    </row>
    <row r="13" spans="2:8" x14ac:dyDescent="0.25">
      <c r="B13" s="61">
        <v>2</v>
      </c>
      <c r="C13" s="59" t="s">
        <v>135</v>
      </c>
      <c r="D13" s="190">
        <v>2285.3369600000001</v>
      </c>
    </row>
    <row r="14" spans="2:8" x14ac:dyDescent="0.25">
      <c r="B14" s="61">
        <v>3</v>
      </c>
      <c r="C14" s="59" t="s">
        <v>136</v>
      </c>
      <c r="D14" s="190"/>
      <c r="H14" s="55"/>
    </row>
    <row r="15" spans="2:8" x14ac:dyDescent="0.25">
      <c r="B15" s="61" t="s">
        <v>137</v>
      </c>
      <c r="C15" s="59" t="s">
        <v>138</v>
      </c>
      <c r="D15" s="190"/>
    </row>
    <row r="16" spans="2:8" ht="24" x14ac:dyDescent="0.25">
      <c r="B16" s="61">
        <v>4</v>
      </c>
      <c r="C16" s="59" t="s">
        <v>139</v>
      </c>
      <c r="D16" s="190"/>
    </row>
    <row r="17" spans="2:4" x14ac:dyDescent="0.25">
      <c r="B17" s="61">
        <v>5</v>
      </c>
      <c r="C17" s="59" t="s">
        <v>140</v>
      </c>
      <c r="D17" s="190"/>
    </row>
    <row r="18" spans="2:4" ht="24" x14ac:dyDescent="0.25">
      <c r="B18" s="61" t="s">
        <v>141</v>
      </c>
      <c r="C18" s="59" t="s">
        <v>142</v>
      </c>
      <c r="D18" s="190"/>
    </row>
    <row r="19" spans="2:4" x14ac:dyDescent="0.25">
      <c r="B19" s="67">
        <v>6</v>
      </c>
      <c r="C19" s="69" t="s">
        <v>143</v>
      </c>
      <c r="D19" s="191">
        <v>4576.5959600000006</v>
      </c>
    </row>
    <row r="20" spans="2:4" x14ac:dyDescent="0.25">
      <c r="B20" s="230" t="s">
        <v>144</v>
      </c>
      <c r="C20" s="231"/>
      <c r="D20" s="231"/>
    </row>
    <row r="21" spans="2:4" x14ac:dyDescent="0.25">
      <c r="B21" s="61">
        <v>7</v>
      </c>
      <c r="C21" s="60" t="s">
        <v>145</v>
      </c>
      <c r="D21" s="190">
        <v>-3.170671</v>
      </c>
    </row>
    <row r="22" spans="2:4" x14ac:dyDescent="0.25">
      <c r="B22" s="61">
        <v>8</v>
      </c>
      <c r="C22" s="60" t="s">
        <v>146</v>
      </c>
      <c r="D22" s="190">
        <v>-106.82545</v>
      </c>
    </row>
    <row r="23" spans="2:4" x14ac:dyDescent="0.25">
      <c r="B23" s="61">
        <v>9</v>
      </c>
      <c r="C23" s="60" t="s">
        <v>34</v>
      </c>
      <c r="D23" s="190"/>
    </row>
    <row r="24" spans="2:4" ht="36" x14ac:dyDescent="0.25">
      <c r="B24" s="61">
        <v>10</v>
      </c>
      <c r="C24" s="60" t="s">
        <v>147</v>
      </c>
      <c r="D24" s="190"/>
    </row>
    <row r="25" spans="2:4" ht="24" x14ac:dyDescent="0.25">
      <c r="B25" s="61">
        <v>11</v>
      </c>
      <c r="C25" s="60" t="s">
        <v>148</v>
      </c>
      <c r="D25" s="190"/>
    </row>
    <row r="26" spans="2:4" ht="24" x14ac:dyDescent="0.25">
      <c r="B26" s="61">
        <v>12</v>
      </c>
      <c r="C26" s="60" t="s">
        <v>149</v>
      </c>
      <c r="D26" s="190"/>
    </row>
    <row r="27" spans="2:4" ht="24" x14ac:dyDescent="0.25">
      <c r="B27" s="61">
        <v>13</v>
      </c>
      <c r="C27" s="60" t="s">
        <v>150</v>
      </c>
      <c r="D27" s="190"/>
    </row>
    <row r="28" spans="2:4" ht="24" x14ac:dyDescent="0.25">
      <c r="B28" s="61">
        <v>14</v>
      </c>
      <c r="C28" s="60" t="s">
        <v>151</v>
      </c>
      <c r="D28" s="190"/>
    </row>
    <row r="29" spans="2:4" x14ac:dyDescent="0.25">
      <c r="B29" s="61">
        <v>15</v>
      </c>
      <c r="C29" s="60" t="s">
        <v>152</v>
      </c>
      <c r="D29" s="190"/>
    </row>
    <row r="30" spans="2:4" ht="24" x14ac:dyDescent="0.25">
      <c r="B30" s="61">
        <v>16</v>
      </c>
      <c r="C30" s="60" t="s">
        <v>153</v>
      </c>
      <c r="D30" s="190"/>
    </row>
    <row r="31" spans="2:4" ht="48" x14ac:dyDescent="0.25">
      <c r="B31" s="61">
        <v>17</v>
      </c>
      <c r="C31" s="60" t="s">
        <v>154</v>
      </c>
      <c r="D31" s="190"/>
    </row>
    <row r="32" spans="2:4" ht="48" x14ac:dyDescent="0.25">
      <c r="B32" s="61">
        <v>18</v>
      </c>
      <c r="C32" s="60" t="s">
        <v>155</v>
      </c>
      <c r="D32" s="190"/>
    </row>
    <row r="33" spans="2:5" ht="48" x14ac:dyDescent="0.25">
      <c r="B33" s="61">
        <v>19</v>
      </c>
      <c r="C33" s="60" t="s">
        <v>156</v>
      </c>
      <c r="D33" s="190"/>
    </row>
    <row r="34" spans="2:5" x14ac:dyDescent="0.25">
      <c r="B34" s="61">
        <v>20</v>
      </c>
      <c r="C34" s="60" t="s">
        <v>34</v>
      </c>
      <c r="D34" s="190"/>
    </row>
    <row r="35" spans="2:5" ht="24" x14ac:dyDescent="0.25">
      <c r="B35" s="61" t="s">
        <v>157</v>
      </c>
      <c r="C35" s="60" t="s">
        <v>158</v>
      </c>
      <c r="D35" s="190"/>
    </row>
    <row r="36" spans="2:5" ht="24" x14ac:dyDescent="0.25">
      <c r="B36" s="61" t="s">
        <v>159</v>
      </c>
      <c r="C36" s="60" t="s">
        <v>160</v>
      </c>
      <c r="D36" s="190"/>
    </row>
    <row r="37" spans="2:5" x14ac:dyDescent="0.25">
      <c r="B37" s="61" t="s">
        <v>161</v>
      </c>
      <c r="C37" s="58" t="s">
        <v>162</v>
      </c>
      <c r="D37" s="190"/>
    </row>
    <row r="38" spans="2:5" x14ac:dyDescent="0.25">
      <c r="B38" s="61" t="s">
        <v>163</v>
      </c>
      <c r="C38" s="60" t="s">
        <v>164</v>
      </c>
      <c r="D38" s="190"/>
    </row>
    <row r="39" spans="2:5" ht="36" x14ac:dyDescent="0.25">
      <c r="B39" s="61">
        <v>21</v>
      </c>
      <c r="C39" s="60" t="s">
        <v>165</v>
      </c>
      <c r="D39" s="190"/>
    </row>
    <row r="40" spans="2:5" x14ac:dyDescent="0.25">
      <c r="B40" s="61">
        <v>22</v>
      </c>
      <c r="C40" s="60" t="s">
        <v>166</v>
      </c>
      <c r="D40" s="190"/>
    </row>
    <row r="41" spans="2:5" ht="36" x14ac:dyDescent="0.25">
      <c r="B41" s="61">
        <v>23</v>
      </c>
      <c r="C41" s="60" t="s">
        <v>167</v>
      </c>
      <c r="D41" s="190"/>
    </row>
    <row r="42" spans="2:5" x14ac:dyDescent="0.25">
      <c r="B42" s="61">
        <v>24</v>
      </c>
      <c r="C42" s="60" t="s">
        <v>34</v>
      </c>
      <c r="D42" s="190"/>
    </row>
    <row r="43" spans="2:5" x14ac:dyDescent="0.25">
      <c r="B43" s="61">
        <v>25</v>
      </c>
      <c r="C43" s="60" t="s">
        <v>168</v>
      </c>
      <c r="D43" s="190"/>
    </row>
    <row r="44" spans="2:5" x14ac:dyDescent="0.25">
      <c r="B44" s="61" t="s">
        <v>169</v>
      </c>
      <c r="C44" s="60" t="s">
        <v>170</v>
      </c>
      <c r="D44" s="190"/>
    </row>
    <row r="45" spans="2:5" ht="48" x14ac:dyDescent="0.25">
      <c r="B45" s="61" t="s">
        <v>171</v>
      </c>
      <c r="C45" s="60" t="s">
        <v>172</v>
      </c>
      <c r="D45" s="190"/>
    </row>
    <row r="46" spans="2:5" x14ac:dyDescent="0.25">
      <c r="B46" s="61">
        <v>26</v>
      </c>
      <c r="C46" s="60" t="s">
        <v>34</v>
      </c>
      <c r="D46" s="190"/>
    </row>
    <row r="47" spans="2:5" ht="24" x14ac:dyDescent="0.25">
      <c r="B47" s="61">
        <v>27</v>
      </c>
      <c r="C47" s="60" t="s">
        <v>173</v>
      </c>
      <c r="D47" s="190"/>
      <c r="E47" s="68"/>
    </row>
    <row r="48" spans="2:5" x14ac:dyDescent="0.25">
      <c r="B48" s="61" t="s">
        <v>174</v>
      </c>
      <c r="C48" s="60" t="s">
        <v>175</v>
      </c>
      <c r="D48" s="190">
        <v>-2.4677000000000001E-2</v>
      </c>
      <c r="E48" s="68"/>
    </row>
    <row r="49" spans="2:4" x14ac:dyDescent="0.25">
      <c r="B49" s="61">
        <v>28</v>
      </c>
      <c r="C49" s="64" t="s">
        <v>176</v>
      </c>
      <c r="D49" s="190">
        <v>-110.020798</v>
      </c>
    </row>
    <row r="50" spans="2:4" x14ac:dyDescent="0.25">
      <c r="B50" s="61">
        <v>29</v>
      </c>
      <c r="C50" s="64" t="s">
        <v>177</v>
      </c>
      <c r="D50" s="191">
        <v>4466.575162000001</v>
      </c>
    </row>
    <row r="51" spans="2:4" x14ac:dyDescent="0.25">
      <c r="B51" s="230" t="s">
        <v>178</v>
      </c>
      <c r="C51" s="231"/>
      <c r="D51" s="231"/>
    </row>
    <row r="52" spans="2:4" x14ac:dyDescent="0.25">
      <c r="B52" s="61">
        <v>30</v>
      </c>
      <c r="C52" s="60" t="s">
        <v>179</v>
      </c>
      <c r="D52" s="190">
        <v>198.95</v>
      </c>
    </row>
    <row r="53" spans="2:4" x14ac:dyDescent="0.25">
      <c r="B53" s="61">
        <v>31</v>
      </c>
      <c r="C53" s="60" t="s">
        <v>180</v>
      </c>
      <c r="D53" s="190">
        <v>198.95</v>
      </c>
    </row>
    <row r="54" spans="2:4" ht="24" x14ac:dyDescent="0.25">
      <c r="B54" s="61">
        <v>32</v>
      </c>
      <c r="C54" s="60" t="s">
        <v>181</v>
      </c>
      <c r="D54" s="190"/>
    </row>
    <row r="55" spans="2:4" ht="24" x14ac:dyDescent="0.25">
      <c r="B55" s="61">
        <v>33</v>
      </c>
      <c r="C55" s="60" t="s">
        <v>182</v>
      </c>
      <c r="D55" s="190"/>
    </row>
    <row r="56" spans="2:4" s="12" customFormat="1" ht="24" x14ac:dyDescent="0.25">
      <c r="B56" s="61" t="s">
        <v>183</v>
      </c>
      <c r="C56" s="60" t="s">
        <v>184</v>
      </c>
      <c r="D56" s="62"/>
    </row>
    <row r="57" spans="2:4" s="12" customFormat="1" ht="24" x14ac:dyDescent="0.25">
      <c r="B57" s="61" t="s">
        <v>185</v>
      </c>
      <c r="C57" s="60" t="s">
        <v>186</v>
      </c>
      <c r="D57" s="62"/>
    </row>
    <row r="58" spans="2:4" ht="36" x14ac:dyDescent="0.25">
      <c r="B58" s="61">
        <v>34</v>
      </c>
      <c r="C58" s="60" t="s">
        <v>187</v>
      </c>
      <c r="D58" s="62"/>
    </row>
    <row r="59" spans="2:4" x14ac:dyDescent="0.25">
      <c r="B59" s="61">
        <v>35</v>
      </c>
      <c r="C59" s="60" t="s">
        <v>188</v>
      </c>
      <c r="D59" s="62"/>
    </row>
    <row r="60" spans="2:4" x14ac:dyDescent="0.25">
      <c r="B60" s="67">
        <v>36</v>
      </c>
      <c r="C60" s="64" t="s">
        <v>189</v>
      </c>
      <c r="D60" s="66"/>
    </row>
    <row r="61" spans="2:4" x14ac:dyDescent="0.25">
      <c r="B61" s="230" t="s">
        <v>190</v>
      </c>
      <c r="C61" s="231"/>
      <c r="D61" s="231"/>
    </row>
    <row r="62" spans="2:4" ht="24" x14ac:dyDescent="0.25">
      <c r="B62" s="61">
        <v>37</v>
      </c>
      <c r="C62" s="60" t="s">
        <v>191</v>
      </c>
      <c r="D62" s="62"/>
    </row>
    <row r="63" spans="2:4" ht="48" x14ac:dyDescent="0.25">
      <c r="B63" s="61">
        <v>38</v>
      </c>
      <c r="C63" s="60" t="s">
        <v>192</v>
      </c>
      <c r="D63" s="62"/>
    </row>
    <row r="64" spans="2:4" ht="48" x14ac:dyDescent="0.25">
      <c r="B64" s="61">
        <v>39</v>
      </c>
      <c r="C64" s="60" t="s">
        <v>193</v>
      </c>
      <c r="D64" s="62"/>
    </row>
    <row r="65" spans="1:4" ht="48" x14ac:dyDescent="0.25">
      <c r="B65" s="61">
        <v>40</v>
      </c>
      <c r="C65" s="60" t="s">
        <v>194</v>
      </c>
      <c r="D65" s="62"/>
    </row>
    <row r="66" spans="1:4" x14ac:dyDescent="0.25">
      <c r="B66" s="61">
        <v>41</v>
      </c>
      <c r="C66" s="60" t="s">
        <v>34</v>
      </c>
      <c r="D66" s="62"/>
    </row>
    <row r="67" spans="1:4" ht="17.100000000000001" customHeight="1" x14ac:dyDescent="0.25">
      <c r="B67" s="61">
        <v>42</v>
      </c>
      <c r="C67" s="60" t="s">
        <v>195</v>
      </c>
      <c r="D67" s="62"/>
    </row>
    <row r="68" spans="1:4" x14ac:dyDescent="0.25">
      <c r="B68" s="61" t="s">
        <v>196</v>
      </c>
      <c r="C68" s="60" t="s">
        <v>197</v>
      </c>
      <c r="D68" s="62"/>
    </row>
    <row r="69" spans="1:4" x14ac:dyDescent="0.25">
      <c r="B69" s="67">
        <v>43</v>
      </c>
      <c r="C69" s="64" t="s">
        <v>198</v>
      </c>
      <c r="D69" s="66"/>
    </row>
    <row r="70" spans="1:4" x14ac:dyDescent="0.25">
      <c r="B70" s="67">
        <v>44</v>
      </c>
      <c r="C70" s="64" t="s">
        <v>199</v>
      </c>
      <c r="D70" s="191">
        <v>198.95</v>
      </c>
    </row>
    <row r="71" spans="1:4" x14ac:dyDescent="0.25">
      <c r="B71" s="67">
        <v>45</v>
      </c>
      <c r="C71" s="64" t="s">
        <v>200</v>
      </c>
      <c r="D71" s="191">
        <v>4665.5251620000008</v>
      </c>
    </row>
    <row r="72" spans="1:4" x14ac:dyDescent="0.25">
      <c r="B72" s="230" t="s">
        <v>201</v>
      </c>
      <c r="C72" s="231"/>
      <c r="D72" s="231"/>
    </row>
    <row r="73" spans="1:4" x14ac:dyDescent="0.25">
      <c r="B73" s="61">
        <v>46</v>
      </c>
      <c r="C73" s="60" t="s">
        <v>179</v>
      </c>
      <c r="D73" s="190">
        <v>251.78604200000001</v>
      </c>
    </row>
    <row r="74" spans="1:4" ht="36" x14ac:dyDescent="0.25">
      <c r="B74" s="61">
        <v>47</v>
      </c>
      <c r="C74" s="60" t="s">
        <v>202</v>
      </c>
      <c r="D74" s="62"/>
    </row>
    <row r="75" spans="1:4" s="12" customFormat="1" ht="24" x14ac:dyDescent="0.25">
      <c r="A75" s="16"/>
      <c r="B75" s="61" t="s">
        <v>203</v>
      </c>
      <c r="C75" s="60" t="s">
        <v>204</v>
      </c>
      <c r="D75" s="62"/>
    </row>
    <row r="76" spans="1:4" s="12" customFormat="1" ht="24" x14ac:dyDescent="0.25">
      <c r="A76" s="16"/>
      <c r="B76" s="61" t="s">
        <v>205</v>
      </c>
      <c r="C76" s="60" t="s">
        <v>206</v>
      </c>
      <c r="D76" s="62"/>
    </row>
    <row r="77" spans="1:4" ht="36" x14ac:dyDescent="0.25">
      <c r="B77" s="61">
        <v>48</v>
      </c>
      <c r="C77" s="60" t="s">
        <v>207</v>
      </c>
      <c r="D77" s="62"/>
    </row>
    <row r="78" spans="1:4" x14ac:dyDescent="0.25">
      <c r="B78" s="61">
        <v>49</v>
      </c>
      <c r="C78" s="60" t="s">
        <v>208</v>
      </c>
      <c r="D78" s="62"/>
    </row>
    <row r="79" spans="1:4" x14ac:dyDescent="0.25">
      <c r="B79" s="61">
        <v>50</v>
      </c>
      <c r="C79" s="60" t="s">
        <v>209</v>
      </c>
      <c r="D79" s="62"/>
    </row>
    <row r="80" spans="1:4" x14ac:dyDescent="0.25">
      <c r="B80" s="67">
        <v>51</v>
      </c>
      <c r="C80" s="64" t="s">
        <v>210</v>
      </c>
      <c r="D80" s="190">
        <v>251.78604200000001</v>
      </c>
    </row>
    <row r="81" spans="2:4" x14ac:dyDescent="0.25">
      <c r="B81" s="230" t="s">
        <v>211</v>
      </c>
      <c r="C81" s="231"/>
      <c r="D81" s="231"/>
    </row>
    <row r="82" spans="2:4" ht="24" x14ac:dyDescent="0.25">
      <c r="B82" s="61">
        <v>52</v>
      </c>
      <c r="C82" s="60" t="s">
        <v>212</v>
      </c>
      <c r="D82" s="62"/>
    </row>
    <row r="83" spans="2:4" ht="48" x14ac:dyDescent="0.25">
      <c r="B83" s="61">
        <v>53</v>
      </c>
      <c r="C83" s="60" t="s">
        <v>213</v>
      </c>
      <c r="D83" s="190"/>
    </row>
    <row r="84" spans="2:4" ht="48" x14ac:dyDescent="0.25">
      <c r="B84" s="61">
        <v>54</v>
      </c>
      <c r="C84" s="60" t="s">
        <v>214</v>
      </c>
      <c r="D84" s="190"/>
    </row>
    <row r="85" spans="2:4" x14ac:dyDescent="0.25">
      <c r="B85" s="61" t="s">
        <v>215</v>
      </c>
      <c r="C85" s="60" t="s">
        <v>34</v>
      </c>
      <c r="D85" s="190"/>
    </row>
    <row r="86" spans="2:4" ht="48" x14ac:dyDescent="0.25">
      <c r="B86" s="61">
        <v>55</v>
      </c>
      <c r="C86" s="60" t="s">
        <v>216</v>
      </c>
      <c r="D86" s="190"/>
    </row>
    <row r="87" spans="2:4" x14ac:dyDescent="0.25">
      <c r="B87" s="61">
        <v>56</v>
      </c>
      <c r="C87" s="60" t="s">
        <v>34</v>
      </c>
      <c r="D87" s="190"/>
    </row>
    <row r="88" spans="2:4" ht="24" x14ac:dyDescent="0.25">
      <c r="B88" s="61" t="s">
        <v>217</v>
      </c>
      <c r="C88" s="58" t="s">
        <v>218</v>
      </c>
      <c r="D88" s="191"/>
    </row>
    <row r="89" spans="2:4" x14ac:dyDescent="0.25">
      <c r="B89" s="61" t="s">
        <v>219</v>
      </c>
      <c r="C89" s="58" t="s">
        <v>220</v>
      </c>
      <c r="D89" s="191"/>
    </row>
    <row r="90" spans="2:4" x14ac:dyDescent="0.25">
      <c r="B90" s="67">
        <v>57</v>
      </c>
      <c r="C90" s="65" t="s">
        <v>221</v>
      </c>
      <c r="D90" s="191"/>
    </row>
    <row r="91" spans="2:4" x14ac:dyDescent="0.25">
      <c r="B91" s="67">
        <v>58</v>
      </c>
      <c r="C91" s="65" t="s">
        <v>222</v>
      </c>
      <c r="D91" s="190">
        <v>251.78604200000001</v>
      </c>
    </row>
    <row r="92" spans="2:4" x14ac:dyDescent="0.25">
      <c r="B92" s="67">
        <v>59</v>
      </c>
      <c r="C92" s="65" t="s">
        <v>223</v>
      </c>
      <c r="D92" s="191">
        <v>4917.3112040000005</v>
      </c>
    </row>
    <row r="93" spans="2:4" x14ac:dyDescent="0.25">
      <c r="B93" s="67">
        <v>60</v>
      </c>
      <c r="C93" s="65" t="s">
        <v>224</v>
      </c>
      <c r="D93" s="191">
        <v>17412.576690999998</v>
      </c>
    </row>
    <row r="94" spans="2:4" x14ac:dyDescent="0.25">
      <c r="B94" s="230" t="s">
        <v>225</v>
      </c>
      <c r="C94" s="231"/>
      <c r="D94" s="231"/>
    </row>
    <row r="95" spans="2:4" x14ac:dyDescent="0.25">
      <c r="B95" s="61">
        <v>61</v>
      </c>
      <c r="C95" s="60" t="s">
        <v>226</v>
      </c>
      <c r="D95" s="192">
        <v>0.2565143138355066</v>
      </c>
    </row>
    <row r="96" spans="2:4" x14ac:dyDescent="0.25">
      <c r="B96" s="61">
        <v>62</v>
      </c>
      <c r="C96" s="60" t="s">
        <v>227</v>
      </c>
      <c r="D96" s="192">
        <v>0.26793996344099152</v>
      </c>
    </row>
    <row r="97" spans="2:4" x14ac:dyDescent="0.25">
      <c r="B97" s="61">
        <v>63</v>
      </c>
      <c r="C97" s="60" t="s">
        <v>228</v>
      </c>
      <c r="D97" s="192">
        <v>0.28239997395340122</v>
      </c>
    </row>
    <row r="98" spans="2:4" ht="14.65" customHeight="1" x14ac:dyDescent="0.25">
      <c r="B98" s="61">
        <v>64</v>
      </c>
      <c r="C98" s="60" t="s">
        <v>229</v>
      </c>
      <c r="D98" s="192">
        <v>0.15179999999999999</v>
      </c>
    </row>
    <row r="99" spans="2:4" ht="17.649999999999999" customHeight="1" x14ac:dyDescent="0.25">
      <c r="B99" s="61">
        <v>65</v>
      </c>
      <c r="C99" s="58" t="s">
        <v>230</v>
      </c>
      <c r="D99" s="192">
        <v>2.5000000000000001E-2</v>
      </c>
    </row>
    <row r="100" spans="2:4" x14ac:dyDescent="0.25">
      <c r="B100" s="61">
        <v>66</v>
      </c>
      <c r="C100" s="58" t="s">
        <v>231</v>
      </c>
      <c r="D100" s="192">
        <v>2.5000000000000001E-2</v>
      </c>
    </row>
    <row r="101" spans="2:4" x14ac:dyDescent="0.25">
      <c r="B101" s="61">
        <v>67</v>
      </c>
      <c r="C101" s="58" t="s">
        <v>232</v>
      </c>
      <c r="D101" s="192">
        <v>4.4999999999999998E-2</v>
      </c>
    </row>
    <row r="102" spans="2:4" ht="24" x14ac:dyDescent="0.25">
      <c r="B102" s="61" t="s">
        <v>233</v>
      </c>
      <c r="C102" s="60" t="s">
        <v>234</v>
      </c>
      <c r="D102" s="192"/>
    </row>
    <row r="103" spans="2:4" ht="24" x14ac:dyDescent="0.25">
      <c r="B103" s="61" t="s">
        <v>235</v>
      </c>
      <c r="C103" s="60" t="s">
        <v>236</v>
      </c>
      <c r="D103" s="192">
        <v>1.18E-2</v>
      </c>
    </row>
    <row r="104" spans="2:4" ht="24" x14ac:dyDescent="0.25">
      <c r="B104" s="61">
        <v>68</v>
      </c>
      <c r="C104" s="64" t="s">
        <v>237</v>
      </c>
      <c r="D104" s="192">
        <v>0.19969999999999999</v>
      </c>
    </row>
    <row r="105" spans="2:4" x14ac:dyDescent="0.25">
      <c r="B105" s="230" t="s">
        <v>238</v>
      </c>
      <c r="C105" s="231"/>
      <c r="D105" s="231"/>
    </row>
    <row r="106" spans="2:4" x14ac:dyDescent="0.25">
      <c r="B106" s="61">
        <v>69</v>
      </c>
      <c r="C106" s="63" t="s">
        <v>239</v>
      </c>
      <c r="D106" s="62"/>
    </row>
    <row r="107" spans="2:4" x14ac:dyDescent="0.25">
      <c r="B107" s="61">
        <v>70</v>
      </c>
      <c r="C107" s="63" t="s">
        <v>239</v>
      </c>
      <c r="D107" s="62"/>
    </row>
    <row r="108" spans="2:4" x14ac:dyDescent="0.25">
      <c r="B108" s="61">
        <v>71</v>
      </c>
      <c r="C108" s="63" t="s">
        <v>239</v>
      </c>
      <c r="D108" s="62"/>
    </row>
    <row r="109" spans="2:4" x14ac:dyDescent="0.25">
      <c r="B109" s="230" t="s">
        <v>240</v>
      </c>
      <c r="C109" s="231"/>
      <c r="D109" s="231"/>
    </row>
    <row r="110" spans="2:4" ht="32.25" customHeight="1" x14ac:dyDescent="0.25">
      <c r="B110" s="234">
        <v>72</v>
      </c>
      <c r="C110" s="237" t="s">
        <v>241</v>
      </c>
      <c r="D110" s="234"/>
    </row>
    <row r="111" spans="2:4" ht="11.1" customHeight="1" x14ac:dyDescent="0.25">
      <c r="B111" s="235"/>
      <c r="C111" s="238"/>
      <c r="D111" s="235"/>
    </row>
    <row r="112" spans="2:4" ht="1.1499999999999999" customHeight="1" x14ac:dyDescent="0.25">
      <c r="B112" s="236"/>
      <c r="C112" s="239"/>
      <c r="D112" s="236"/>
    </row>
    <row r="113" spans="2:4" ht="48" x14ac:dyDescent="0.25">
      <c r="B113" s="61">
        <v>73</v>
      </c>
      <c r="C113" s="60" t="s">
        <v>242</v>
      </c>
      <c r="D113" s="62"/>
    </row>
    <row r="114" spans="2:4" x14ac:dyDescent="0.25">
      <c r="B114" s="61">
        <v>74</v>
      </c>
      <c r="C114" s="60" t="s">
        <v>34</v>
      </c>
      <c r="D114" s="62"/>
    </row>
    <row r="115" spans="2:4" ht="29.1" customHeight="1" x14ac:dyDescent="0.25">
      <c r="B115" s="61">
        <v>75</v>
      </c>
      <c r="C115" s="60" t="s">
        <v>243</v>
      </c>
      <c r="D115" s="62"/>
    </row>
    <row r="116" spans="2:4" x14ac:dyDescent="0.25">
      <c r="B116" s="230" t="s">
        <v>244</v>
      </c>
      <c r="C116" s="231"/>
      <c r="D116" s="231"/>
    </row>
    <row r="117" spans="2:4" ht="24" x14ac:dyDescent="0.25">
      <c r="B117" s="61">
        <v>76</v>
      </c>
      <c r="C117" s="60" t="s">
        <v>245</v>
      </c>
      <c r="D117" s="62"/>
    </row>
    <row r="118" spans="2:4" ht="24" x14ac:dyDescent="0.25">
      <c r="B118" s="61">
        <v>77</v>
      </c>
      <c r="C118" s="60" t="s">
        <v>246</v>
      </c>
      <c r="D118" s="62"/>
    </row>
    <row r="119" spans="2:4" ht="24" x14ac:dyDescent="0.25">
      <c r="B119" s="61">
        <v>78</v>
      </c>
      <c r="C119" s="60" t="s">
        <v>247</v>
      </c>
      <c r="D119" s="62"/>
    </row>
    <row r="120" spans="2:4" ht="19.149999999999999" customHeight="1" x14ac:dyDescent="0.25">
      <c r="B120" s="61">
        <v>79</v>
      </c>
      <c r="C120" s="60" t="s">
        <v>248</v>
      </c>
      <c r="D120" s="62"/>
    </row>
    <row r="121" spans="2:4" x14ac:dyDescent="0.25">
      <c r="B121" s="232" t="s">
        <v>249</v>
      </c>
      <c r="C121" s="233"/>
      <c r="D121" s="233"/>
    </row>
    <row r="122" spans="2:4" x14ac:dyDescent="0.25">
      <c r="B122" s="61">
        <v>80</v>
      </c>
      <c r="C122" s="60" t="s">
        <v>250</v>
      </c>
      <c r="D122" s="60"/>
    </row>
    <row r="123" spans="2:4" ht="24" x14ac:dyDescent="0.25">
      <c r="B123" s="61">
        <v>81</v>
      </c>
      <c r="C123" s="60" t="s">
        <v>251</v>
      </c>
      <c r="D123" s="60"/>
    </row>
    <row r="124" spans="2:4" x14ac:dyDescent="0.25">
      <c r="B124" s="61">
        <v>82</v>
      </c>
      <c r="C124" s="60" t="s">
        <v>252</v>
      </c>
      <c r="D124" s="59"/>
    </row>
    <row r="125" spans="2:4" ht="24" x14ac:dyDescent="0.25">
      <c r="B125" s="61">
        <v>83</v>
      </c>
      <c r="C125" s="60" t="s">
        <v>253</v>
      </c>
      <c r="D125" s="59"/>
    </row>
    <row r="126" spans="2:4" x14ac:dyDescent="0.25">
      <c r="B126" s="61">
        <v>84</v>
      </c>
      <c r="C126" s="60" t="s">
        <v>254</v>
      </c>
      <c r="D126" s="59"/>
    </row>
    <row r="127" spans="2:4" ht="18.600000000000001" customHeight="1" x14ac:dyDescent="0.25">
      <c r="B127" s="61">
        <v>85</v>
      </c>
      <c r="C127" s="60" t="s">
        <v>255</v>
      </c>
      <c r="D127" s="59"/>
    </row>
    <row r="128" spans="2:4" x14ac:dyDescent="0.25">
      <c r="B128" s="57"/>
    </row>
    <row r="129" spans="2:2" x14ac:dyDescent="0.25">
      <c r="B129" s="57"/>
    </row>
    <row r="130" spans="2:2" x14ac:dyDescent="0.25">
      <c r="B130" s="56"/>
    </row>
    <row r="131" spans="2:2" x14ac:dyDescent="0.25">
      <c r="B131" s="56"/>
    </row>
    <row r="132" spans="2:2" x14ac:dyDescent="0.25">
      <c r="B132" s="56"/>
    </row>
    <row r="133" spans="2:2" x14ac:dyDescent="0.25">
      <c r="B133" s="56"/>
    </row>
  </sheetData>
  <mergeCells count="14">
    <mergeCell ref="B116:D116"/>
    <mergeCell ref="B121:D121"/>
    <mergeCell ref="B81:D81"/>
    <mergeCell ref="B109:D109"/>
    <mergeCell ref="B110:B112"/>
    <mergeCell ref="C110:C112"/>
    <mergeCell ref="D110:D112"/>
    <mergeCell ref="B94:D94"/>
    <mergeCell ref="B105:D105"/>
    <mergeCell ref="B8:D8"/>
    <mergeCell ref="B20:D20"/>
    <mergeCell ref="B72:D72"/>
    <mergeCell ref="B61:D61"/>
    <mergeCell ref="B51:D51"/>
  </mergeCells>
  <pageMargins left="0.7" right="0.7" top="0.75" bottom="0.75" header="0.3" footer="0.3"/>
  <pageSetup paperSize="9" scale="29" orientation="portrait" r:id="rId1"/>
  <headerFooter>
    <oddFooter>&amp;L_x000D_&amp;1#&amp;"Aptos"&amp;10&amp;K000000 Klassifisering: Intern&amp;C&amp;P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6CE4-7268-4177-BDE8-8A9F4CC0F063}">
  <sheetPr>
    <pageSetUpPr fitToPage="1"/>
  </sheetPr>
  <dimension ref="B2:F21"/>
  <sheetViews>
    <sheetView showGridLines="0" zoomScaleNormal="100" zoomScaleSheetLayoutView="100" workbookViewId="0"/>
  </sheetViews>
  <sheetFormatPr baseColWidth="10" defaultColWidth="9.28515625" defaultRowHeight="15" x14ac:dyDescent="0.25"/>
  <cols>
    <col min="3" max="3" width="63.28515625" customWidth="1"/>
    <col min="4" max="4" width="17.7109375" customWidth="1"/>
  </cols>
  <sheetData>
    <row r="2" spans="2:6" ht="35.1" customHeight="1" x14ac:dyDescent="0.25">
      <c r="B2" s="240" t="s">
        <v>2</v>
      </c>
      <c r="C2" s="240"/>
      <c r="D2" s="80"/>
    </row>
    <row r="3" spans="2:6" ht="15" customHeight="1" x14ac:dyDescent="0.25">
      <c r="B3" s="80"/>
      <c r="C3" s="80"/>
      <c r="D3" s="80"/>
    </row>
    <row r="4" spans="2:6" x14ac:dyDescent="0.25">
      <c r="D4" s="211">
        <v>46022</v>
      </c>
    </row>
    <row r="5" spans="2:6" x14ac:dyDescent="0.25">
      <c r="B5" s="33"/>
      <c r="C5" s="33"/>
      <c r="D5" s="79" t="s">
        <v>12</v>
      </c>
    </row>
    <row r="6" spans="2:6" ht="30" x14ac:dyDescent="0.25">
      <c r="B6" s="33"/>
      <c r="C6" s="33"/>
      <c r="D6" s="160" t="s">
        <v>256</v>
      </c>
    </row>
    <row r="7" spans="2:6" x14ac:dyDescent="0.25">
      <c r="B7" s="22">
        <v>1</v>
      </c>
      <c r="C7" s="157" t="s">
        <v>257</v>
      </c>
      <c r="D7" s="166">
        <v>49276.766335020002</v>
      </c>
      <c r="E7" s="77"/>
      <c r="F7" s="12"/>
    </row>
    <row r="8" spans="2:6" ht="30" x14ac:dyDescent="0.25">
      <c r="B8" s="154">
        <v>2</v>
      </c>
      <c r="C8" s="157" t="s">
        <v>258</v>
      </c>
      <c r="D8" s="166">
        <v>-1992.66984884001</v>
      </c>
      <c r="E8" s="77"/>
      <c r="F8" s="12"/>
    </row>
    <row r="9" spans="2:6" ht="30" x14ac:dyDescent="0.25">
      <c r="B9" s="154">
        <v>3</v>
      </c>
      <c r="C9" s="157" t="s">
        <v>259</v>
      </c>
      <c r="D9" s="74"/>
    </row>
    <row r="10" spans="2:6" ht="30" x14ac:dyDescent="0.25">
      <c r="B10" s="154">
        <v>4</v>
      </c>
      <c r="C10" s="51" t="s">
        <v>260</v>
      </c>
      <c r="D10" s="74"/>
    </row>
    <row r="11" spans="2:6" ht="60.75" customHeight="1" x14ac:dyDescent="0.25">
      <c r="B11" s="154">
        <v>5</v>
      </c>
      <c r="C11" s="13" t="s">
        <v>261</v>
      </c>
      <c r="D11" s="74"/>
    </row>
    <row r="12" spans="2:6" ht="30" x14ac:dyDescent="0.25">
      <c r="B12" s="154">
        <v>6</v>
      </c>
      <c r="C12" s="157" t="s">
        <v>262</v>
      </c>
      <c r="D12" s="76"/>
    </row>
    <row r="13" spans="2:6" x14ac:dyDescent="0.25">
      <c r="B13" s="154">
        <v>7</v>
      </c>
      <c r="C13" s="157" t="s">
        <v>263</v>
      </c>
      <c r="D13" s="75"/>
    </row>
    <row r="14" spans="2:6" x14ac:dyDescent="0.25">
      <c r="B14" s="154">
        <v>8</v>
      </c>
      <c r="C14" s="157" t="s">
        <v>264</v>
      </c>
      <c r="D14" s="74"/>
    </row>
    <row r="15" spans="2:6" x14ac:dyDescent="0.25">
      <c r="B15" s="154">
        <v>9</v>
      </c>
      <c r="C15" s="157" t="s">
        <v>265</v>
      </c>
      <c r="D15" s="74"/>
    </row>
    <row r="16" spans="2:6" ht="30" x14ac:dyDescent="0.25">
      <c r="B16" s="154">
        <v>10</v>
      </c>
      <c r="C16" s="157" t="s">
        <v>266</v>
      </c>
      <c r="D16" s="193">
        <v>2664.4399370000001</v>
      </c>
    </row>
    <row r="17" spans="2:4" ht="30" x14ac:dyDescent="0.25">
      <c r="B17" s="154">
        <v>11</v>
      </c>
      <c r="C17" s="13" t="s">
        <v>267</v>
      </c>
      <c r="D17" s="33"/>
    </row>
    <row r="18" spans="2:4" ht="33.75" customHeight="1" x14ac:dyDescent="0.25">
      <c r="B18" s="154" t="s">
        <v>268</v>
      </c>
      <c r="C18" s="13" t="s">
        <v>269</v>
      </c>
      <c r="D18" s="73"/>
    </row>
    <row r="19" spans="2:4" ht="30" x14ac:dyDescent="0.25">
      <c r="B19" s="154" t="s">
        <v>270</v>
      </c>
      <c r="C19" s="13" t="s">
        <v>271</v>
      </c>
      <c r="D19" s="73"/>
    </row>
    <row r="20" spans="2:4" x14ac:dyDescent="0.25">
      <c r="B20" s="154">
        <v>12</v>
      </c>
      <c r="C20" s="157" t="s">
        <v>272</v>
      </c>
      <c r="D20" s="193">
        <v>107.861047179997</v>
      </c>
    </row>
    <row r="21" spans="2:4" x14ac:dyDescent="0.25">
      <c r="B21" s="154">
        <v>13</v>
      </c>
      <c r="C21" s="70" t="s">
        <v>273</v>
      </c>
      <c r="D21" s="194">
        <v>49840.675375999999</v>
      </c>
    </row>
  </sheetData>
  <mergeCells count="1">
    <mergeCell ref="B2:C2"/>
  </mergeCells>
  <pageMargins left="0.70866141732283472" right="0.70866141732283472" top="0.74803149606299213" bottom="0.74803149606299213" header="0.31496062992125984" footer="0.31496062992125984"/>
  <pageSetup paperSize="9" scale="97" orientation="portrait" r:id="rId1"/>
  <headerFooter>
    <oddHeader>&amp;CEN</oddHeader>
    <oddFooter>&amp;L_x000D_&amp;1#&amp;"Aptos"&amp;10&amp;K000000 Klassifisering: Intern&amp;C1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54E7-02D7-4C1E-A0A3-0CF2A20476AA}">
  <sheetPr>
    <pageSetUpPr fitToPage="1"/>
  </sheetPr>
  <dimension ref="A1:M74"/>
  <sheetViews>
    <sheetView showGridLines="0" zoomScaleNormal="100" zoomScaleSheetLayoutView="80" workbookViewId="0"/>
  </sheetViews>
  <sheetFormatPr baseColWidth="10" defaultColWidth="9.28515625" defaultRowHeight="43.5" customHeight="1" x14ac:dyDescent="0.25"/>
  <cols>
    <col min="2" max="2" width="8.5703125" style="54" customWidth="1"/>
    <col min="3" max="3" width="71.7109375" customWidth="1"/>
    <col min="4" max="4" width="14" customWidth="1"/>
    <col min="5" max="5" width="15.7109375" customWidth="1"/>
  </cols>
  <sheetData>
    <row r="1" spans="1:5" ht="17.25" customHeight="1" x14ac:dyDescent="0.25"/>
    <row r="2" spans="1:5" ht="17.25" customHeight="1" x14ac:dyDescent="0.3">
      <c r="A2" s="37"/>
      <c r="B2" s="36" t="s">
        <v>3</v>
      </c>
    </row>
    <row r="3" spans="1:5" ht="17.25" customHeight="1" x14ac:dyDescent="0.25"/>
    <row r="4" spans="1:5" ht="17.25" customHeight="1" x14ac:dyDescent="0.25">
      <c r="B4" s="97"/>
      <c r="C4" s="96"/>
      <c r="D4" s="244" t="s">
        <v>274</v>
      </c>
      <c r="E4" s="244"/>
    </row>
    <row r="5" spans="1:5" ht="17.25" customHeight="1" x14ac:dyDescent="0.25">
      <c r="B5" s="248"/>
      <c r="C5" s="249"/>
      <c r="D5" s="71" t="s">
        <v>12</v>
      </c>
      <c r="E5" s="71" t="s">
        <v>13</v>
      </c>
    </row>
    <row r="6" spans="1:5" ht="17.25" customHeight="1" x14ac:dyDescent="0.25">
      <c r="B6" s="250"/>
      <c r="C6" s="251"/>
      <c r="D6" s="209">
        <v>46022</v>
      </c>
      <c r="E6" s="209">
        <v>45657</v>
      </c>
    </row>
    <row r="7" spans="1:5" ht="15" x14ac:dyDescent="0.25">
      <c r="B7" s="245" t="s">
        <v>275</v>
      </c>
      <c r="C7" s="246"/>
      <c r="D7" s="246"/>
      <c r="E7" s="247"/>
    </row>
    <row r="8" spans="1:5" ht="15" x14ac:dyDescent="0.25">
      <c r="B8" s="71">
        <v>1</v>
      </c>
      <c r="C8" s="13" t="s">
        <v>276</v>
      </c>
      <c r="D8" s="166">
        <v>47234.657345</v>
      </c>
      <c r="E8" s="166">
        <v>37935.416320999997</v>
      </c>
    </row>
    <row r="9" spans="1:5" ht="30" x14ac:dyDescent="0.25">
      <c r="B9" s="52">
        <v>2</v>
      </c>
      <c r="C9" s="13" t="s">
        <v>277</v>
      </c>
      <c r="D9" s="78"/>
      <c r="E9" s="78"/>
    </row>
    <row r="10" spans="1:5" ht="30" x14ac:dyDescent="0.25">
      <c r="B10" s="52">
        <v>3</v>
      </c>
      <c r="C10" s="13" t="s">
        <v>278</v>
      </c>
      <c r="D10" s="78"/>
      <c r="E10" s="78"/>
    </row>
    <row r="11" spans="1:5" ht="30" x14ac:dyDescent="0.25">
      <c r="B11" s="52">
        <v>4</v>
      </c>
      <c r="C11" s="13" t="s">
        <v>279</v>
      </c>
      <c r="D11" s="78"/>
      <c r="E11" s="78"/>
    </row>
    <row r="12" spans="1:5" ht="15" x14ac:dyDescent="0.25">
      <c r="B12" s="52">
        <v>5</v>
      </c>
      <c r="C12" s="95" t="s">
        <v>280</v>
      </c>
      <c r="D12" s="78"/>
      <c r="E12" s="78"/>
    </row>
    <row r="13" spans="1:5" ht="15" x14ac:dyDescent="0.25">
      <c r="B13" s="71">
        <v>6</v>
      </c>
      <c r="C13" s="13" t="s">
        <v>281</v>
      </c>
      <c r="D13" s="78"/>
      <c r="E13" s="78"/>
    </row>
    <row r="14" spans="1:5" ht="15" x14ac:dyDescent="0.25">
      <c r="B14" s="94">
        <v>7</v>
      </c>
      <c r="C14" s="91" t="s">
        <v>282</v>
      </c>
      <c r="D14" s="195">
        <v>47234.657345</v>
      </c>
      <c r="E14" s="195">
        <v>37935.416320999997</v>
      </c>
    </row>
    <row r="15" spans="1:5" ht="15" x14ac:dyDescent="0.25">
      <c r="B15" s="245" t="s">
        <v>283</v>
      </c>
      <c r="C15" s="246"/>
      <c r="D15" s="246"/>
      <c r="E15" s="247"/>
    </row>
    <row r="16" spans="1:5" ht="30" x14ac:dyDescent="0.25">
      <c r="B16" s="153">
        <v>8</v>
      </c>
      <c r="C16" s="93" t="s">
        <v>284</v>
      </c>
      <c r="D16" s="75"/>
      <c r="E16" s="78"/>
    </row>
    <row r="17" spans="2:5" ht="30" x14ac:dyDescent="0.25">
      <c r="B17" s="153" t="s">
        <v>285</v>
      </c>
      <c r="C17" s="88" t="s">
        <v>286</v>
      </c>
      <c r="D17" s="78"/>
      <c r="E17" s="78"/>
    </row>
    <row r="18" spans="2:5" ht="30" x14ac:dyDescent="0.25">
      <c r="B18" s="153">
        <v>9</v>
      </c>
      <c r="C18" s="13" t="s">
        <v>287</v>
      </c>
      <c r="D18" s="78"/>
      <c r="E18" s="78"/>
    </row>
    <row r="19" spans="2:5" ht="30" x14ac:dyDescent="0.25">
      <c r="B19" s="153" t="s">
        <v>288</v>
      </c>
      <c r="C19" s="92" t="s">
        <v>289</v>
      </c>
      <c r="D19" s="78"/>
      <c r="E19" s="78"/>
    </row>
    <row r="20" spans="2:5" ht="15" x14ac:dyDescent="0.25">
      <c r="B20" s="153" t="s">
        <v>290</v>
      </c>
      <c r="C20" s="92" t="s">
        <v>291</v>
      </c>
      <c r="D20" s="78"/>
      <c r="E20" s="78"/>
    </row>
    <row r="21" spans="2:5" ht="15" x14ac:dyDescent="0.25">
      <c r="B21" s="52">
        <v>10</v>
      </c>
      <c r="C21" s="17" t="s">
        <v>292</v>
      </c>
      <c r="D21" s="75"/>
      <c r="E21" s="78"/>
    </row>
    <row r="22" spans="2:5" ht="30" x14ac:dyDescent="0.25">
      <c r="B22" s="52" t="s">
        <v>293</v>
      </c>
      <c r="C22" s="17" t="s">
        <v>294</v>
      </c>
      <c r="D22" s="75"/>
      <c r="E22" s="78"/>
    </row>
    <row r="23" spans="2:5" ht="30" x14ac:dyDescent="0.25">
      <c r="B23" s="52" t="s">
        <v>295</v>
      </c>
      <c r="C23" s="17" t="s">
        <v>296</v>
      </c>
      <c r="D23" s="75"/>
      <c r="E23" s="78"/>
    </row>
    <row r="24" spans="2:5" ht="15" x14ac:dyDescent="0.25">
      <c r="B24" s="153">
        <v>11</v>
      </c>
      <c r="C24" s="13" t="s">
        <v>297</v>
      </c>
      <c r="D24" s="78"/>
      <c r="E24" s="78"/>
    </row>
    <row r="25" spans="2:5" ht="30" x14ac:dyDescent="0.25">
      <c r="B25" s="153">
        <v>12</v>
      </c>
      <c r="C25" s="13" t="s">
        <v>298</v>
      </c>
      <c r="D25" s="78"/>
      <c r="E25" s="78"/>
    </row>
    <row r="26" spans="2:5" ht="15" x14ac:dyDescent="0.25">
      <c r="B26" s="84">
        <v>13</v>
      </c>
      <c r="C26" s="82" t="s">
        <v>299</v>
      </c>
      <c r="D26" s="91"/>
      <c r="E26" s="91"/>
    </row>
    <row r="27" spans="2:5" ht="15" x14ac:dyDescent="0.25">
      <c r="B27" s="245" t="s">
        <v>300</v>
      </c>
      <c r="C27" s="246"/>
      <c r="D27" s="246"/>
      <c r="E27" s="247"/>
    </row>
    <row r="28" spans="2:5" ht="30" x14ac:dyDescent="0.25">
      <c r="B28" s="71">
        <v>14</v>
      </c>
      <c r="C28" s="13" t="s">
        <v>301</v>
      </c>
      <c r="D28" s="75"/>
      <c r="E28" s="78"/>
    </row>
    <row r="29" spans="2:5" ht="15" x14ac:dyDescent="0.25">
      <c r="B29" s="71">
        <v>15</v>
      </c>
      <c r="C29" s="13" t="s">
        <v>302</v>
      </c>
      <c r="D29" s="81"/>
      <c r="E29" s="78"/>
    </row>
    <row r="30" spans="2:5" ht="15" x14ac:dyDescent="0.25">
      <c r="B30" s="71">
        <v>16</v>
      </c>
      <c r="C30" s="13" t="s">
        <v>303</v>
      </c>
      <c r="D30" s="78"/>
      <c r="E30" s="78"/>
    </row>
    <row r="31" spans="2:5" ht="30" x14ac:dyDescent="0.25">
      <c r="B31" s="153" t="s">
        <v>304</v>
      </c>
      <c r="C31" s="13" t="s">
        <v>305</v>
      </c>
      <c r="D31" s="78"/>
      <c r="E31" s="78"/>
    </row>
    <row r="32" spans="2:5" ht="15" x14ac:dyDescent="0.25">
      <c r="B32" s="153">
        <v>17</v>
      </c>
      <c r="C32" s="13" t="s">
        <v>306</v>
      </c>
      <c r="D32" s="78"/>
      <c r="E32" s="78"/>
    </row>
    <row r="33" spans="2:5" ht="15" x14ac:dyDescent="0.25">
      <c r="B33" s="153" t="s">
        <v>307</v>
      </c>
      <c r="C33" s="13" t="s">
        <v>308</v>
      </c>
      <c r="D33" s="78"/>
      <c r="E33" s="78"/>
    </row>
    <row r="34" spans="2:5" ht="15" x14ac:dyDescent="0.25">
      <c r="B34" s="84">
        <v>18</v>
      </c>
      <c r="C34" s="82" t="s">
        <v>309</v>
      </c>
      <c r="D34" s="91"/>
      <c r="E34" s="91"/>
    </row>
    <row r="35" spans="2:5" ht="15" x14ac:dyDescent="0.25">
      <c r="B35" s="245" t="s">
        <v>310</v>
      </c>
      <c r="C35" s="246"/>
      <c r="D35" s="246"/>
      <c r="E35" s="247"/>
    </row>
    <row r="36" spans="2:5" ht="15" x14ac:dyDescent="0.25">
      <c r="B36" s="71">
        <v>19</v>
      </c>
      <c r="C36" s="13" t="s">
        <v>311</v>
      </c>
      <c r="D36" s="75"/>
      <c r="E36" s="78"/>
    </row>
    <row r="37" spans="2:5" ht="15" x14ac:dyDescent="0.25">
      <c r="B37" s="71">
        <v>20</v>
      </c>
      <c r="C37" s="13" t="s">
        <v>312</v>
      </c>
      <c r="D37" s="75"/>
      <c r="E37" s="78"/>
    </row>
    <row r="38" spans="2:5" ht="30" x14ac:dyDescent="0.25">
      <c r="B38" s="71">
        <v>21</v>
      </c>
      <c r="C38" s="13" t="s">
        <v>313</v>
      </c>
      <c r="D38" s="78"/>
      <c r="E38" s="78"/>
    </row>
    <row r="39" spans="2:5" ht="15" x14ac:dyDescent="0.25">
      <c r="B39" s="84">
        <v>22</v>
      </c>
      <c r="C39" s="82" t="s">
        <v>314</v>
      </c>
      <c r="D39" s="91"/>
      <c r="E39" s="91"/>
    </row>
    <row r="40" spans="2:5" ht="15" x14ac:dyDescent="0.25">
      <c r="B40" s="241" t="s">
        <v>315</v>
      </c>
      <c r="C40" s="242"/>
      <c r="D40" s="242"/>
      <c r="E40" s="243"/>
    </row>
    <row r="41" spans="2:5" ht="30" x14ac:dyDescent="0.25">
      <c r="B41" s="153" t="s">
        <v>316</v>
      </c>
      <c r="C41" s="26" t="s">
        <v>317</v>
      </c>
      <c r="D41" s="78"/>
      <c r="E41" s="78"/>
    </row>
    <row r="42" spans="2:5" ht="30" x14ac:dyDescent="0.25">
      <c r="B42" s="153" t="s">
        <v>318</v>
      </c>
      <c r="C42" s="13" t="s">
        <v>319</v>
      </c>
      <c r="D42" s="78"/>
      <c r="E42" s="78"/>
    </row>
    <row r="43" spans="2:5" ht="30" x14ac:dyDescent="0.25">
      <c r="B43" s="89" t="s">
        <v>320</v>
      </c>
      <c r="C43" s="88" t="s">
        <v>321</v>
      </c>
      <c r="D43" s="78"/>
      <c r="E43" s="78"/>
    </row>
    <row r="44" spans="2:5" ht="30" x14ac:dyDescent="0.25">
      <c r="B44" s="89" t="s">
        <v>322</v>
      </c>
      <c r="C44" s="88" t="s">
        <v>323</v>
      </c>
      <c r="D44" s="75"/>
      <c r="E44" s="78"/>
    </row>
    <row r="45" spans="2:5" ht="30" x14ac:dyDescent="0.25">
      <c r="B45" s="89" t="s">
        <v>324</v>
      </c>
      <c r="C45" s="90" t="s">
        <v>325</v>
      </c>
      <c r="D45" s="75"/>
      <c r="E45" s="78"/>
    </row>
    <row r="46" spans="2:5" ht="15" x14ac:dyDescent="0.25">
      <c r="B46" s="89" t="s">
        <v>326</v>
      </c>
      <c r="C46" s="88" t="s">
        <v>327</v>
      </c>
      <c r="D46" s="78"/>
      <c r="E46" s="78"/>
    </row>
    <row r="47" spans="2:5" ht="15" x14ac:dyDescent="0.25">
      <c r="B47" s="89" t="s">
        <v>328</v>
      </c>
      <c r="C47" s="88" t="s">
        <v>329</v>
      </c>
      <c r="D47" s="78"/>
      <c r="E47" s="78"/>
    </row>
    <row r="48" spans="2:5" ht="30" x14ac:dyDescent="0.25">
      <c r="B48" s="89" t="s">
        <v>330</v>
      </c>
      <c r="C48" s="88" t="s">
        <v>331</v>
      </c>
      <c r="D48" s="78"/>
      <c r="E48" s="78"/>
    </row>
    <row r="49" spans="2:5" ht="30" x14ac:dyDescent="0.25">
      <c r="B49" s="89" t="s">
        <v>332</v>
      </c>
      <c r="C49" s="88" t="s">
        <v>333</v>
      </c>
      <c r="D49" s="78"/>
      <c r="E49" s="78"/>
    </row>
    <row r="50" spans="2:5" ht="15" x14ac:dyDescent="0.25">
      <c r="B50" s="89" t="s">
        <v>334</v>
      </c>
      <c r="C50" s="88" t="s">
        <v>335</v>
      </c>
      <c r="D50" s="78"/>
      <c r="E50" s="78"/>
    </row>
    <row r="51" spans="2:5" ht="30" x14ac:dyDescent="0.25">
      <c r="B51" s="89" t="s">
        <v>336</v>
      </c>
      <c r="C51" s="88" t="s">
        <v>337</v>
      </c>
      <c r="D51" s="78"/>
      <c r="E51" s="78"/>
    </row>
    <row r="52" spans="2:5" ht="15" x14ac:dyDescent="0.25">
      <c r="B52" s="89" t="s">
        <v>338</v>
      </c>
      <c r="C52" s="88" t="s">
        <v>339</v>
      </c>
      <c r="D52" s="78"/>
      <c r="E52" s="78"/>
    </row>
    <row r="53" spans="2:5" ht="15" x14ac:dyDescent="0.25">
      <c r="B53" s="87" t="s">
        <v>340</v>
      </c>
      <c r="C53" s="86" t="s">
        <v>341</v>
      </c>
      <c r="D53" s="78"/>
      <c r="E53" s="78"/>
    </row>
    <row r="54" spans="2:5" ht="15" x14ac:dyDescent="0.25">
      <c r="B54" s="241" t="s">
        <v>342</v>
      </c>
      <c r="C54" s="242"/>
      <c r="D54" s="242"/>
      <c r="E54" s="243"/>
    </row>
    <row r="55" spans="2:5" ht="15" x14ac:dyDescent="0.25">
      <c r="B55" s="71">
        <v>23</v>
      </c>
      <c r="C55" s="85" t="s">
        <v>227</v>
      </c>
      <c r="D55" s="196">
        <v>4665.5251619999999</v>
      </c>
      <c r="E55" s="197">
        <v>4275.4279669999996</v>
      </c>
    </row>
    <row r="56" spans="2:5" ht="15" x14ac:dyDescent="0.25">
      <c r="B56" s="84">
        <v>24</v>
      </c>
      <c r="C56" s="83" t="s">
        <v>103</v>
      </c>
      <c r="D56" s="198">
        <v>49840.675375999999</v>
      </c>
      <c r="E56" s="198">
        <v>40064.142120999997</v>
      </c>
    </row>
    <row r="57" spans="2:5" ht="15" x14ac:dyDescent="0.25">
      <c r="B57" s="241" t="s">
        <v>102</v>
      </c>
      <c r="C57" s="242"/>
      <c r="D57" s="242"/>
      <c r="E57" s="243"/>
    </row>
    <row r="58" spans="2:5" ht="15" x14ac:dyDescent="0.25">
      <c r="B58" s="71">
        <v>25</v>
      </c>
      <c r="C58" s="81" t="s">
        <v>104</v>
      </c>
      <c r="D58" s="199">
        <v>9.3600000000000003E-2</v>
      </c>
      <c r="E58" s="200">
        <v>0.1067</v>
      </c>
    </row>
    <row r="59" spans="2:5" ht="30" x14ac:dyDescent="0.25">
      <c r="B59" s="153" t="s">
        <v>343</v>
      </c>
      <c r="C59" s="13" t="s">
        <v>344</v>
      </c>
      <c r="D59" s="199">
        <v>9.3600000000000003E-2</v>
      </c>
      <c r="E59" s="200">
        <v>0.1067</v>
      </c>
    </row>
    <row r="60" spans="2:5" ht="30" x14ac:dyDescent="0.25">
      <c r="B60" s="153" t="s">
        <v>345</v>
      </c>
      <c r="C60" s="13" t="s">
        <v>346</v>
      </c>
      <c r="D60" s="199">
        <v>9.3600000000000003E-2</v>
      </c>
      <c r="E60" s="200">
        <v>0.1067</v>
      </c>
    </row>
    <row r="61" spans="2:5" ht="15" x14ac:dyDescent="0.25">
      <c r="B61" s="153">
        <v>26</v>
      </c>
      <c r="C61" s="13" t="s">
        <v>347</v>
      </c>
      <c r="D61" s="200">
        <v>0.03</v>
      </c>
      <c r="E61" s="200">
        <v>0.03</v>
      </c>
    </row>
    <row r="62" spans="2:5" ht="30" x14ac:dyDescent="0.25">
      <c r="B62" s="153" t="s">
        <v>348</v>
      </c>
      <c r="C62" s="13" t="s">
        <v>107</v>
      </c>
      <c r="D62" s="200"/>
      <c r="E62" s="200"/>
    </row>
    <row r="63" spans="2:5" ht="15" x14ac:dyDescent="0.25">
      <c r="B63" s="153" t="s">
        <v>349</v>
      </c>
      <c r="C63" s="13" t="s">
        <v>350</v>
      </c>
      <c r="D63" s="200"/>
      <c r="E63" s="200"/>
    </row>
    <row r="64" spans="2:5" ht="15" x14ac:dyDescent="0.25">
      <c r="B64" s="153">
        <v>27</v>
      </c>
      <c r="C64" s="13" t="s">
        <v>113</v>
      </c>
      <c r="D64" s="200"/>
      <c r="E64" s="200"/>
    </row>
    <row r="65" spans="2:13" ht="15" x14ac:dyDescent="0.25">
      <c r="B65" s="153" t="s">
        <v>351</v>
      </c>
      <c r="C65" s="13" t="s">
        <v>115</v>
      </c>
      <c r="D65" s="200">
        <v>0.03</v>
      </c>
      <c r="E65" s="200">
        <v>0.03</v>
      </c>
    </row>
    <row r="66" spans="2:13" ht="15" x14ac:dyDescent="0.25">
      <c r="B66" s="241" t="s">
        <v>352</v>
      </c>
      <c r="C66" s="242"/>
      <c r="D66" s="242"/>
      <c r="E66" s="243"/>
    </row>
    <row r="67" spans="2:13" ht="15" x14ac:dyDescent="0.25">
      <c r="B67" s="153" t="s">
        <v>353</v>
      </c>
      <c r="C67" s="13" t="s">
        <v>354</v>
      </c>
      <c r="D67" s="75"/>
      <c r="E67" s="78"/>
      <c r="M67" s="3"/>
    </row>
    <row r="68" spans="2:13" ht="15" x14ac:dyDescent="0.25">
      <c r="B68" s="241" t="s">
        <v>355</v>
      </c>
      <c r="C68" s="242"/>
      <c r="D68" s="242"/>
      <c r="E68" s="243"/>
    </row>
    <row r="69" spans="2:13" ht="50.25" customHeight="1" x14ac:dyDescent="0.25">
      <c r="B69" s="153">
        <v>28</v>
      </c>
      <c r="C69" s="13" t="s">
        <v>356</v>
      </c>
      <c r="D69" s="75"/>
      <c r="E69" s="78"/>
      <c r="M69" s="77"/>
    </row>
    <row r="70" spans="2:13" ht="43.5" customHeight="1" x14ac:dyDescent="0.25">
      <c r="B70" s="153">
        <v>29</v>
      </c>
      <c r="C70" s="13" t="s">
        <v>357</v>
      </c>
      <c r="D70" s="75"/>
      <c r="E70" s="78"/>
      <c r="M70" s="77"/>
    </row>
    <row r="71" spans="2:13" ht="60" x14ac:dyDescent="0.25">
      <c r="B71" s="153">
        <v>30</v>
      </c>
      <c r="C71" s="13" t="s">
        <v>358</v>
      </c>
      <c r="D71" s="75"/>
      <c r="E71" s="78"/>
      <c r="M71" s="3"/>
    </row>
    <row r="72" spans="2:13" ht="60" x14ac:dyDescent="0.25">
      <c r="B72" s="153" t="s">
        <v>359</v>
      </c>
      <c r="C72" s="13" t="s">
        <v>360</v>
      </c>
      <c r="D72" s="75"/>
      <c r="E72" s="78"/>
      <c r="M72" s="3"/>
    </row>
    <row r="73" spans="2:13" ht="60" x14ac:dyDescent="0.25">
      <c r="B73" s="153">
        <v>31</v>
      </c>
      <c r="C73" s="13" t="s">
        <v>361</v>
      </c>
      <c r="D73" s="75"/>
      <c r="E73" s="78"/>
      <c r="M73" s="77"/>
    </row>
    <row r="74" spans="2:13" ht="60" x14ac:dyDescent="0.25">
      <c r="B74" s="153" t="s">
        <v>362</v>
      </c>
      <c r="C74" s="13" t="s">
        <v>363</v>
      </c>
      <c r="D74" s="75"/>
      <c r="E74" s="78"/>
      <c r="M74" s="77"/>
    </row>
  </sheetData>
  <mergeCells count="11">
    <mergeCell ref="D4:E4"/>
    <mergeCell ref="B35:E35"/>
    <mergeCell ref="B27:E27"/>
    <mergeCell ref="B7:E7"/>
    <mergeCell ref="B15:E15"/>
    <mergeCell ref="B5:C6"/>
    <mergeCell ref="B40:E40"/>
    <mergeCell ref="B54:E54"/>
    <mergeCell ref="B57:E57"/>
    <mergeCell ref="B66:E66"/>
    <mergeCell ref="B68:E68"/>
  </mergeCells>
  <pageMargins left="0.70866141732283472" right="0.70866141732283472" top="0.74803149606299213" bottom="0.74803149606299213" header="0.31496062992125984" footer="0.31496062992125984"/>
  <pageSetup paperSize="9" scale="42" orientation="portrait" verticalDpi="1200" r:id="rId1"/>
  <headerFooter>
    <oddHeader>&amp;CEN</oddHeader>
    <oddFooter>&amp;L_x000D_&amp;1#&amp;"Aptos"&amp;10&amp;K000000 Klassifisering: Intern&amp;C1</oddFooter>
  </headerFooter>
  <rowBreaks count="1" manualBreakCount="1">
    <brk id="65" min="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9121-915B-4EFE-B6C4-822B5CA71AD6}">
  <sheetPr>
    <pageSetUpPr fitToPage="1"/>
  </sheetPr>
  <dimension ref="B2:I47"/>
  <sheetViews>
    <sheetView showGridLines="0" zoomScaleNormal="100" workbookViewId="0"/>
  </sheetViews>
  <sheetFormatPr baseColWidth="10" defaultColWidth="9.28515625" defaultRowHeight="15" x14ac:dyDescent="0.25"/>
  <cols>
    <col min="3" max="3" width="51.42578125" customWidth="1"/>
    <col min="4" max="4" width="34.7109375" customWidth="1"/>
  </cols>
  <sheetData>
    <row r="2" spans="2:6" ht="18.75" customHeight="1" x14ac:dyDescent="0.25">
      <c r="B2" s="252" t="s">
        <v>4</v>
      </c>
      <c r="C2" s="252"/>
      <c r="D2" s="252"/>
    </row>
    <row r="3" spans="2:6" x14ac:dyDescent="0.25">
      <c r="B3" s="252"/>
      <c r="C3" s="252"/>
      <c r="D3" s="252"/>
    </row>
    <row r="4" spans="2:6" ht="18.75" x14ac:dyDescent="0.25">
      <c r="B4" s="208"/>
      <c r="C4" s="208"/>
      <c r="D4" s="212">
        <v>46022</v>
      </c>
    </row>
    <row r="5" spans="2:6" x14ac:dyDescent="0.25">
      <c r="D5" s="158" t="s">
        <v>12</v>
      </c>
    </row>
    <row r="6" spans="2:6" x14ac:dyDescent="0.25">
      <c r="B6" s="33"/>
      <c r="C6" s="33"/>
      <c r="D6" s="101" t="s">
        <v>274</v>
      </c>
    </row>
    <row r="7" spans="2:6" ht="30" x14ac:dyDescent="0.25">
      <c r="B7" s="100" t="s">
        <v>364</v>
      </c>
      <c r="C7" s="100" t="s">
        <v>365</v>
      </c>
      <c r="D7" s="193">
        <v>46552.081684159959</v>
      </c>
    </row>
    <row r="8" spans="2:6" x14ac:dyDescent="0.25">
      <c r="B8" s="159" t="s">
        <v>366</v>
      </c>
      <c r="C8" s="98" t="s">
        <v>367</v>
      </c>
      <c r="D8" s="73"/>
    </row>
    <row r="9" spans="2:6" x14ac:dyDescent="0.25">
      <c r="B9" s="159" t="s">
        <v>368</v>
      </c>
      <c r="C9" s="98" t="s">
        <v>369</v>
      </c>
      <c r="D9" s="193">
        <v>46552.081684159959</v>
      </c>
    </row>
    <row r="10" spans="2:6" x14ac:dyDescent="0.25">
      <c r="B10" s="159" t="s">
        <v>370</v>
      </c>
      <c r="C10" s="98" t="s">
        <v>371</v>
      </c>
      <c r="D10" s="194">
        <v>1757.5179332800001</v>
      </c>
      <c r="E10" s="203"/>
      <c r="F10" s="203"/>
    </row>
    <row r="11" spans="2:6" x14ac:dyDescent="0.25">
      <c r="B11" s="159" t="s">
        <v>372</v>
      </c>
      <c r="C11" s="98" t="s">
        <v>373</v>
      </c>
      <c r="D11" s="73"/>
      <c r="E11" s="203"/>
      <c r="F11" s="203"/>
    </row>
    <row r="12" spans="2:6" ht="45" x14ac:dyDescent="0.25">
      <c r="B12" s="159" t="s">
        <v>374</v>
      </c>
      <c r="C12" s="99" t="s">
        <v>375</v>
      </c>
      <c r="D12" s="194">
        <v>1309.8530840000001</v>
      </c>
      <c r="E12" s="203"/>
      <c r="F12" s="203"/>
    </row>
    <row r="13" spans="2:6" x14ac:dyDescent="0.25">
      <c r="B13" s="159" t="s">
        <v>376</v>
      </c>
      <c r="C13" s="98" t="s">
        <v>377</v>
      </c>
      <c r="D13" s="194">
        <v>1440</v>
      </c>
      <c r="E13" s="203"/>
      <c r="F13" s="203"/>
    </row>
    <row r="14" spans="2:6" x14ac:dyDescent="0.25">
      <c r="B14" s="159" t="s">
        <v>378</v>
      </c>
      <c r="C14" s="98" t="s">
        <v>379</v>
      </c>
      <c r="D14" s="194">
        <v>37004.327666879959</v>
      </c>
      <c r="E14" s="203"/>
      <c r="F14" s="203"/>
    </row>
    <row r="15" spans="2:6" x14ac:dyDescent="0.25">
      <c r="B15" s="159" t="s">
        <v>380</v>
      </c>
      <c r="C15" s="98" t="s">
        <v>381</v>
      </c>
      <c r="D15" s="194">
        <v>3733.8510000000001</v>
      </c>
      <c r="E15" s="203"/>
      <c r="F15" s="203"/>
    </row>
    <row r="16" spans="2:6" x14ac:dyDescent="0.25">
      <c r="B16" s="159" t="s">
        <v>382</v>
      </c>
      <c r="C16" s="99" t="s">
        <v>383</v>
      </c>
      <c r="D16" s="194">
        <v>11.632</v>
      </c>
      <c r="E16" s="203"/>
      <c r="F16" s="203"/>
    </row>
    <row r="17" spans="2:6" x14ac:dyDescent="0.25">
      <c r="B17" s="159" t="s">
        <v>384</v>
      </c>
      <c r="C17" s="98" t="s">
        <v>385</v>
      </c>
      <c r="D17" s="194">
        <v>357.19400000000002</v>
      </c>
      <c r="E17" s="203"/>
      <c r="F17" s="203"/>
    </row>
    <row r="18" spans="2:6" ht="30" x14ac:dyDescent="0.25">
      <c r="B18" s="159" t="s">
        <v>386</v>
      </c>
      <c r="C18" s="98" t="s">
        <v>387</v>
      </c>
      <c r="D18" s="194">
        <v>937.70600000000002</v>
      </c>
      <c r="E18" s="203"/>
      <c r="F18" s="203"/>
    </row>
    <row r="47" spans="9:9" x14ac:dyDescent="0.25">
      <c r="I47" t="s">
        <v>445</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&amp;CEN</oddHeader>
    <oddFooter>&amp;L_x000D_&amp;1#&amp;"Aptos"&amp;10&amp;K000000 Klassifisering: Intern&amp;C1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B633-0366-4542-B03E-A26A166E20F2}">
  <sheetPr>
    <pageSetUpPr fitToPage="1"/>
  </sheetPr>
  <dimension ref="A1:I42"/>
  <sheetViews>
    <sheetView showGridLines="0" zoomScaleNormal="100" zoomScalePageLayoutView="81" workbookViewId="0"/>
  </sheetViews>
  <sheetFormatPr baseColWidth="10" defaultColWidth="9.140625" defaultRowHeight="15" x14ac:dyDescent="0.25"/>
  <cols>
    <col min="1" max="1" width="6.7109375" style="38" customWidth="1"/>
    <col min="2" max="2" width="69.28515625" customWidth="1"/>
    <col min="3" max="8" width="24.7109375" customWidth="1"/>
    <col min="9" max="9" width="11" bestFit="1" customWidth="1"/>
  </cols>
  <sheetData>
    <row r="1" spans="1:9" ht="18.75" x14ac:dyDescent="0.3">
      <c r="B1" s="30" t="s">
        <v>5</v>
      </c>
    </row>
    <row r="3" spans="1:9" x14ac:dyDescent="0.25">
      <c r="C3" s="212">
        <v>46022</v>
      </c>
      <c r="H3" s="212"/>
    </row>
    <row r="4" spans="1:9" x14ac:dyDescent="0.25">
      <c r="A4" s="53"/>
      <c r="B4" s="253" t="s">
        <v>388</v>
      </c>
      <c r="C4" s="254" t="s">
        <v>389</v>
      </c>
      <c r="D4" s="253"/>
      <c r="E4" s="255" t="s">
        <v>390</v>
      </c>
      <c r="F4" s="254"/>
      <c r="G4" s="256" t="s">
        <v>391</v>
      </c>
      <c r="H4" s="257"/>
    </row>
    <row r="5" spans="1:9" ht="30" x14ac:dyDescent="0.25">
      <c r="A5" s="112"/>
      <c r="B5" s="253"/>
      <c r="C5" s="161" t="s">
        <v>392</v>
      </c>
      <c r="D5" s="160" t="s">
        <v>393</v>
      </c>
      <c r="E5" s="161" t="s">
        <v>392</v>
      </c>
      <c r="F5" s="160" t="s">
        <v>393</v>
      </c>
      <c r="G5" s="163" t="s">
        <v>394</v>
      </c>
      <c r="H5" s="163" t="s">
        <v>395</v>
      </c>
    </row>
    <row r="6" spans="1:9" x14ac:dyDescent="0.25">
      <c r="A6" s="112"/>
      <c r="B6" s="253"/>
      <c r="C6" s="156" t="s">
        <v>12</v>
      </c>
      <c r="D6" s="156" t="s">
        <v>13</v>
      </c>
      <c r="E6" s="156" t="s">
        <v>14</v>
      </c>
      <c r="F6" s="156" t="s">
        <v>396</v>
      </c>
      <c r="G6" s="156" t="s">
        <v>397</v>
      </c>
      <c r="H6" s="156" t="s">
        <v>398</v>
      </c>
      <c r="I6" s="203"/>
    </row>
    <row r="7" spans="1:9" x14ac:dyDescent="0.25">
      <c r="A7" s="111">
        <v>1</v>
      </c>
      <c r="B7" s="110" t="s">
        <v>399</v>
      </c>
      <c r="C7" s="206">
        <v>1108.8530840000001</v>
      </c>
      <c r="D7" s="174">
        <v>0</v>
      </c>
      <c r="E7" s="174">
        <v>1108.8530840000001</v>
      </c>
      <c r="F7" s="174">
        <v>0</v>
      </c>
      <c r="G7" s="178">
        <v>0</v>
      </c>
      <c r="H7" s="177">
        <v>0</v>
      </c>
      <c r="I7" s="203"/>
    </row>
    <row r="8" spans="1:9" x14ac:dyDescent="0.25">
      <c r="A8" s="108">
        <v>2</v>
      </c>
      <c r="B8" s="107" t="s">
        <v>400</v>
      </c>
      <c r="C8" s="207"/>
      <c r="D8" s="174"/>
      <c r="E8" s="174"/>
      <c r="F8" s="174"/>
      <c r="G8" s="174"/>
      <c r="H8" s="177"/>
      <c r="I8" s="203"/>
    </row>
    <row r="9" spans="1:9" x14ac:dyDescent="0.25">
      <c r="A9" s="108" t="s">
        <v>401</v>
      </c>
      <c r="B9" s="107" t="s">
        <v>402</v>
      </c>
      <c r="C9" s="206">
        <v>201</v>
      </c>
      <c r="D9" s="174">
        <v>0</v>
      </c>
      <c r="E9" s="174">
        <v>201</v>
      </c>
      <c r="F9" s="174">
        <v>0</v>
      </c>
      <c r="G9" s="178">
        <v>40.204000000000001</v>
      </c>
      <c r="H9" s="177">
        <v>0.20001990049751245</v>
      </c>
      <c r="I9" s="204"/>
    </row>
    <row r="10" spans="1:9" x14ac:dyDescent="0.25">
      <c r="A10" s="108" t="s">
        <v>403</v>
      </c>
      <c r="B10" s="107" t="s">
        <v>404</v>
      </c>
      <c r="C10" s="207"/>
      <c r="D10" s="174"/>
      <c r="E10" s="174">
        <v>0</v>
      </c>
      <c r="F10" s="174"/>
      <c r="G10" s="174"/>
      <c r="H10" s="177"/>
      <c r="I10" s="203"/>
    </row>
    <row r="11" spans="1:9" x14ac:dyDescent="0.25">
      <c r="A11" s="108">
        <v>3</v>
      </c>
      <c r="B11" s="107" t="s">
        <v>405</v>
      </c>
      <c r="C11" s="207"/>
      <c r="D11" s="174"/>
      <c r="E11" s="174">
        <v>0</v>
      </c>
      <c r="F11" s="174"/>
      <c r="G11" s="174"/>
      <c r="H11" s="177"/>
      <c r="I11" s="203"/>
    </row>
    <row r="12" spans="1:9" x14ac:dyDescent="0.25">
      <c r="A12" s="108" t="s">
        <v>406</v>
      </c>
      <c r="B12" s="107" t="s">
        <v>407</v>
      </c>
      <c r="C12" s="207"/>
      <c r="D12" s="174"/>
      <c r="E12" s="174">
        <v>0</v>
      </c>
      <c r="F12" s="174"/>
      <c r="G12" s="174"/>
      <c r="H12" s="177"/>
      <c r="I12" s="203"/>
    </row>
    <row r="13" spans="1:9" x14ac:dyDescent="0.25">
      <c r="A13" s="108">
        <v>4</v>
      </c>
      <c r="B13" s="107" t="s">
        <v>377</v>
      </c>
      <c r="C13" s="206">
        <v>1440</v>
      </c>
      <c r="D13" s="178">
        <v>0</v>
      </c>
      <c r="E13" s="174">
        <v>1440</v>
      </c>
      <c r="F13" s="178">
        <v>0</v>
      </c>
      <c r="G13" s="178">
        <v>544.65726933300004</v>
      </c>
      <c r="H13" s="177">
        <v>0.37823421481458336</v>
      </c>
      <c r="I13" s="205"/>
    </row>
    <row r="14" spans="1:9" x14ac:dyDescent="0.25">
      <c r="A14" s="108">
        <v>5</v>
      </c>
      <c r="B14" s="107" t="s">
        <v>371</v>
      </c>
      <c r="C14" s="206">
        <v>1757.5179332800001</v>
      </c>
      <c r="D14" s="174">
        <v>0</v>
      </c>
      <c r="E14" s="174">
        <v>1757.5179332800001</v>
      </c>
      <c r="F14" s="174">
        <v>0</v>
      </c>
      <c r="G14" s="178">
        <v>175.761</v>
      </c>
      <c r="H14" s="177">
        <v>0.10000523845124175</v>
      </c>
      <c r="I14" s="204"/>
    </row>
    <row r="15" spans="1:9" x14ac:dyDescent="0.25">
      <c r="A15" s="108">
        <v>6</v>
      </c>
      <c r="B15" s="107" t="s">
        <v>383</v>
      </c>
      <c r="C15" s="206">
        <v>11.632</v>
      </c>
      <c r="D15" s="178">
        <v>44.828000000000003</v>
      </c>
      <c r="E15" s="178">
        <v>11.632</v>
      </c>
      <c r="F15" s="178">
        <v>44.828000000000003</v>
      </c>
      <c r="G15" s="178">
        <v>22.532</v>
      </c>
      <c r="H15" s="177">
        <v>0.39907899397803753</v>
      </c>
      <c r="I15" s="205"/>
    </row>
    <row r="16" spans="1:9" x14ac:dyDescent="0.25">
      <c r="A16" s="108">
        <v>6.1</v>
      </c>
      <c r="B16" s="107" t="s">
        <v>408</v>
      </c>
      <c r="C16" s="207"/>
      <c r="D16" s="174"/>
      <c r="E16" s="174"/>
      <c r="F16" s="174"/>
      <c r="G16" s="174"/>
      <c r="H16" s="177"/>
      <c r="I16" s="203"/>
    </row>
    <row r="17" spans="1:9" x14ac:dyDescent="0.25">
      <c r="A17" s="108">
        <v>7</v>
      </c>
      <c r="B17" s="109" t="s">
        <v>409</v>
      </c>
      <c r="C17" s="207"/>
      <c r="D17" s="174"/>
      <c r="E17" s="174"/>
      <c r="F17" s="174"/>
      <c r="G17" s="174"/>
      <c r="H17" s="177"/>
      <c r="I17" s="203"/>
    </row>
    <row r="18" spans="1:9" x14ac:dyDescent="0.25">
      <c r="A18" s="108" t="s">
        <v>410</v>
      </c>
      <c r="B18" s="109" t="s">
        <v>411</v>
      </c>
      <c r="C18" s="207"/>
      <c r="D18" s="174"/>
      <c r="E18" s="174"/>
      <c r="F18" s="174"/>
      <c r="G18" s="174"/>
      <c r="H18" s="177"/>
      <c r="I18" s="203"/>
    </row>
    <row r="19" spans="1:9" x14ac:dyDescent="0.25">
      <c r="A19" s="108" t="s">
        <v>412</v>
      </c>
      <c r="B19" s="109" t="s">
        <v>413</v>
      </c>
      <c r="C19" s="207">
        <v>254.31200000000001</v>
      </c>
      <c r="D19" s="174">
        <v>0</v>
      </c>
      <c r="E19" s="174">
        <v>254.31200000000001</v>
      </c>
      <c r="F19" s="174">
        <v>0</v>
      </c>
      <c r="G19" s="174">
        <v>630.55100000000004</v>
      </c>
      <c r="H19" s="177">
        <v>2.4794386422976502</v>
      </c>
      <c r="I19" s="203"/>
    </row>
    <row r="20" spans="1:9" x14ac:dyDescent="0.25">
      <c r="A20" s="108">
        <v>8</v>
      </c>
      <c r="B20" s="107" t="s">
        <v>414</v>
      </c>
      <c r="C20" s="206">
        <v>3733.8510000000001</v>
      </c>
      <c r="D20" s="178">
        <v>1006.002</v>
      </c>
      <c r="E20" s="174">
        <v>3733.8510000000001</v>
      </c>
      <c r="F20" s="178">
        <v>402.20787785300183</v>
      </c>
      <c r="G20" s="178">
        <v>2819.8640224099599</v>
      </c>
      <c r="H20" s="177">
        <v>0.68177559983714031</v>
      </c>
      <c r="I20" s="203"/>
    </row>
    <row r="21" spans="1:9" x14ac:dyDescent="0.25">
      <c r="A21" s="108">
        <v>9</v>
      </c>
      <c r="B21" s="107" t="s">
        <v>415</v>
      </c>
      <c r="C21" s="207">
        <v>37004.327666879959</v>
      </c>
      <c r="D21" s="174">
        <v>5458.3409999999994</v>
      </c>
      <c r="E21" s="174">
        <v>37004.327666879959</v>
      </c>
      <c r="F21" s="174">
        <v>2183.1363148249875</v>
      </c>
      <c r="G21" s="174">
        <v>10361.629645449944</v>
      </c>
      <c r="H21" s="177">
        <v>0.26441184482587016</v>
      </c>
      <c r="I21" s="203"/>
    </row>
    <row r="22" spans="1:9" x14ac:dyDescent="0.25">
      <c r="A22" s="108">
        <v>9.1</v>
      </c>
      <c r="B22" s="107" t="s">
        <v>416</v>
      </c>
      <c r="C22" s="206">
        <v>27412.365000000002</v>
      </c>
      <c r="D22" s="178">
        <v>4064.4659999999999</v>
      </c>
      <c r="E22" s="174">
        <v>27412.365000000002</v>
      </c>
      <c r="F22" s="178">
        <v>1625.5659854849891</v>
      </c>
      <c r="G22" s="178">
        <v>5736.053793249951</v>
      </c>
      <c r="H22" s="177">
        <v>0.19753658744203215</v>
      </c>
      <c r="I22" s="203"/>
    </row>
    <row r="23" spans="1:9" x14ac:dyDescent="0.25">
      <c r="A23" s="108">
        <v>9.1999999999999993</v>
      </c>
      <c r="B23" s="107" t="s">
        <v>417</v>
      </c>
      <c r="C23" s="206">
        <v>780.67200000000003</v>
      </c>
      <c r="D23" s="178">
        <v>47.015000000000001</v>
      </c>
      <c r="E23" s="174">
        <v>780.67200000000003</v>
      </c>
      <c r="F23" s="178">
        <v>18.797540211999994</v>
      </c>
      <c r="G23" s="178">
        <v>285.82483111999994</v>
      </c>
      <c r="H23" s="177">
        <v>0.35751810011949436</v>
      </c>
      <c r="I23" s="203"/>
    </row>
    <row r="24" spans="1:9" x14ac:dyDescent="0.25">
      <c r="A24" s="108">
        <v>9.3000000000000007</v>
      </c>
      <c r="B24" s="107" t="s">
        <v>418</v>
      </c>
      <c r="C24" s="206">
        <v>8763.2716668799603</v>
      </c>
      <c r="D24" s="178">
        <v>1339</v>
      </c>
      <c r="E24" s="174">
        <v>8763.2716668799603</v>
      </c>
      <c r="F24" s="178">
        <v>535.63659376399869</v>
      </c>
      <c r="G24" s="176">
        <v>4308.2376540099931</v>
      </c>
      <c r="H24" s="177">
        <v>0.46330574872362956</v>
      </c>
      <c r="I24" s="203"/>
    </row>
    <row r="25" spans="1:9" x14ac:dyDescent="0.25">
      <c r="A25" s="108">
        <v>9.4</v>
      </c>
      <c r="B25" s="107" t="s">
        <v>419</v>
      </c>
      <c r="C25" s="206">
        <v>48.018999999999998</v>
      </c>
      <c r="D25" s="178">
        <v>7.86</v>
      </c>
      <c r="E25" s="174">
        <v>48.018999999999998</v>
      </c>
      <c r="F25" s="178">
        <v>3.1361953640000007</v>
      </c>
      <c r="G25" s="178">
        <v>31.513367070000001</v>
      </c>
      <c r="H25" s="177">
        <v>0.61603453658545193</v>
      </c>
      <c r="I25" s="203"/>
    </row>
    <row r="26" spans="1:9" x14ac:dyDescent="0.25">
      <c r="A26" s="108">
        <v>9.5</v>
      </c>
      <c r="B26" s="107" t="s">
        <v>420</v>
      </c>
      <c r="C26" s="207"/>
      <c r="D26" s="174"/>
      <c r="E26" s="174"/>
      <c r="F26" s="174"/>
      <c r="G26" s="174"/>
      <c r="H26" s="177"/>
    </row>
    <row r="27" spans="1:9" x14ac:dyDescent="0.25">
      <c r="A27" s="108">
        <v>10</v>
      </c>
      <c r="B27" s="107" t="s">
        <v>385</v>
      </c>
      <c r="C27" s="206">
        <v>357.19400000000002</v>
      </c>
      <c r="D27" s="178">
        <v>1.4780611500000003</v>
      </c>
      <c r="E27" s="174">
        <v>357.19400000000002</v>
      </c>
      <c r="F27" s="178">
        <v>1.482</v>
      </c>
      <c r="G27" s="178">
        <v>329.26766100000003</v>
      </c>
      <c r="H27" s="177">
        <v>0.91800862338154765</v>
      </c>
      <c r="I27" s="203"/>
    </row>
    <row r="28" spans="1:9" x14ac:dyDescent="0.25">
      <c r="A28" s="108" t="s">
        <v>28</v>
      </c>
      <c r="B28" s="107" t="s">
        <v>421</v>
      </c>
      <c r="C28" s="207"/>
      <c r="D28" s="174"/>
      <c r="E28" s="174"/>
      <c r="F28" s="174"/>
      <c r="G28" s="174"/>
      <c r="H28" s="177"/>
    </row>
    <row r="29" spans="1:9" x14ac:dyDescent="0.25">
      <c r="A29" s="108" t="s">
        <v>30</v>
      </c>
      <c r="B29" s="107" t="s">
        <v>422</v>
      </c>
      <c r="C29" s="206">
        <v>557.54300000000001</v>
      </c>
      <c r="D29" s="174">
        <v>0</v>
      </c>
      <c r="E29" s="178">
        <v>557.54300000000001</v>
      </c>
      <c r="F29" s="174">
        <v>0</v>
      </c>
      <c r="G29" s="178">
        <v>557.54300000000001</v>
      </c>
      <c r="H29" s="177">
        <v>1</v>
      </c>
      <c r="I29" s="203"/>
    </row>
    <row r="30" spans="1:9" x14ac:dyDescent="0.25">
      <c r="A30" s="108" t="s">
        <v>423</v>
      </c>
      <c r="B30" s="107" t="s">
        <v>424</v>
      </c>
      <c r="C30" s="206">
        <v>125.851</v>
      </c>
      <c r="D30" s="178">
        <v>5.5529999999999999</v>
      </c>
      <c r="E30" s="174">
        <v>125.851</v>
      </c>
      <c r="F30" s="178">
        <v>2.7055021070000014</v>
      </c>
      <c r="G30" s="178">
        <v>123.006</v>
      </c>
      <c r="H30" s="177">
        <v>0.95682441559914089</v>
      </c>
      <c r="I30" s="203"/>
    </row>
    <row r="31" spans="1:9" x14ac:dyDescent="0.25">
      <c r="A31" s="106">
        <v>11</v>
      </c>
      <c r="B31" s="105" t="s">
        <v>425</v>
      </c>
      <c r="C31" s="174"/>
      <c r="D31" s="174"/>
      <c r="E31" s="174"/>
      <c r="F31" s="174"/>
      <c r="G31" s="174"/>
      <c r="H31" s="177"/>
      <c r="I31" s="203"/>
    </row>
    <row r="32" spans="1:9" x14ac:dyDescent="0.25">
      <c r="A32" s="104">
        <v>12</v>
      </c>
      <c r="B32" s="103" t="s">
        <v>426</v>
      </c>
      <c r="C32" s="174">
        <v>46552.081684159966</v>
      </c>
      <c r="D32" s="174">
        <v>6516.2020611500002</v>
      </c>
      <c r="E32" s="174">
        <v>46552.081684159966</v>
      </c>
      <c r="F32" s="174">
        <v>2634.3596947849892</v>
      </c>
      <c r="G32" s="174">
        <v>14974.464598192902</v>
      </c>
      <c r="H32" s="177">
        <v>0.30444293545909917</v>
      </c>
    </row>
    <row r="35" spans="3:5" x14ac:dyDescent="0.25">
      <c r="C35" s="176"/>
      <c r="D35" s="176"/>
    </row>
    <row r="36" spans="3:5" x14ac:dyDescent="0.25">
      <c r="C36" s="176"/>
    </row>
    <row r="37" spans="3:5" x14ac:dyDescent="0.25">
      <c r="C37" s="176"/>
    </row>
    <row r="38" spans="3:5" x14ac:dyDescent="0.25">
      <c r="C38" s="176"/>
    </row>
    <row r="39" spans="3:5" x14ac:dyDescent="0.25">
      <c r="C39" s="176"/>
      <c r="D39" s="176"/>
    </row>
    <row r="41" spans="3:5" x14ac:dyDescent="0.25">
      <c r="C41" s="179"/>
      <c r="D41" s="179"/>
      <c r="E41" s="179"/>
    </row>
    <row r="42" spans="3:5" x14ac:dyDescent="0.25">
      <c r="C42" s="179"/>
      <c r="D42" s="179"/>
      <c r="E42" s="179"/>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orientation="landscape" r:id="rId1"/>
  <headerFooter>
    <oddHeader>&amp;CEN</oddHeader>
    <oddFooter>&amp;L_x000D_&amp;1#&amp;"Aptos"&amp;10&amp;K000000 Klassifisering: Intern&amp;C&amp;P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E78B-667E-41AF-8C37-223148E0D37E}">
  <sheetPr>
    <pageSetUpPr fitToPage="1"/>
  </sheetPr>
  <dimension ref="A2:AE56"/>
  <sheetViews>
    <sheetView showGridLines="0" zoomScaleNormal="100" workbookViewId="0"/>
  </sheetViews>
  <sheetFormatPr baseColWidth="10" defaultColWidth="9.140625" defaultRowHeight="15" x14ac:dyDescent="0.25"/>
  <cols>
    <col min="1" max="1" width="8.28515625" style="38" customWidth="1"/>
    <col min="2" max="2" width="67.5703125" customWidth="1"/>
    <col min="3" max="27" width="7.5703125" customWidth="1"/>
    <col min="28" max="28" width="13" customWidth="1"/>
  </cols>
  <sheetData>
    <row r="2" spans="1:31" ht="18.75" x14ac:dyDescent="0.3">
      <c r="B2" s="30" t="s">
        <v>6</v>
      </c>
    </row>
    <row r="4" spans="1:31" x14ac:dyDescent="0.25">
      <c r="AB4" s="212">
        <v>46022</v>
      </c>
    </row>
    <row r="5" spans="1:31" ht="15" customHeight="1" x14ac:dyDescent="0.25">
      <c r="A5" s="53"/>
      <c r="B5" s="253" t="s">
        <v>388</v>
      </c>
      <c r="C5" s="255" t="s">
        <v>427</v>
      </c>
      <c r="D5" s="259"/>
      <c r="E5" s="259"/>
      <c r="F5" s="259"/>
      <c r="G5" s="259"/>
      <c r="H5" s="259"/>
      <c r="I5" s="259"/>
      <c r="J5" s="259"/>
      <c r="K5" s="259"/>
      <c r="L5" s="259"/>
      <c r="M5" s="259"/>
      <c r="N5" s="259"/>
      <c r="O5" s="259"/>
      <c r="P5" s="259"/>
      <c r="Q5" s="259"/>
      <c r="R5" s="259"/>
      <c r="S5" s="259"/>
      <c r="T5" s="259"/>
      <c r="U5" s="259"/>
      <c r="V5" s="259"/>
      <c r="W5" s="259"/>
      <c r="X5" s="259"/>
      <c r="Y5" s="259"/>
      <c r="Z5" s="259"/>
      <c r="AA5" s="254"/>
      <c r="AB5" s="258" t="s">
        <v>57</v>
      </c>
      <c r="AC5" s="258" t="s">
        <v>428</v>
      </c>
      <c r="AD5" s="203"/>
    </row>
    <row r="6" spans="1:31" x14ac:dyDescent="0.25">
      <c r="A6" s="112"/>
      <c r="B6" s="253"/>
      <c r="C6" s="119">
        <v>0</v>
      </c>
      <c r="D6" s="118">
        <v>0.02</v>
      </c>
      <c r="E6" s="119">
        <v>0.04</v>
      </c>
      <c r="F6" s="118">
        <v>0.1</v>
      </c>
      <c r="G6" s="118">
        <v>0.2</v>
      </c>
      <c r="H6" s="118">
        <v>0.3</v>
      </c>
      <c r="I6" s="118">
        <v>0.35</v>
      </c>
      <c r="J6" s="118">
        <v>0.4</v>
      </c>
      <c r="K6" s="118">
        <v>0.45</v>
      </c>
      <c r="L6" s="118">
        <v>0.5</v>
      </c>
      <c r="M6" s="118">
        <v>0.6</v>
      </c>
      <c r="N6" s="118">
        <v>0.7</v>
      </c>
      <c r="O6" s="118">
        <v>0.75</v>
      </c>
      <c r="P6" s="118">
        <v>0.8</v>
      </c>
      <c r="Q6" s="118">
        <v>0.9</v>
      </c>
      <c r="R6" s="162">
        <v>1</v>
      </c>
      <c r="S6" s="162">
        <v>1.05</v>
      </c>
      <c r="T6" s="162">
        <v>1.1000000000000001</v>
      </c>
      <c r="U6" s="162">
        <v>1.3</v>
      </c>
      <c r="V6" s="162">
        <v>1.5</v>
      </c>
      <c r="W6" s="162">
        <v>2.5</v>
      </c>
      <c r="X6" s="162">
        <v>3.7</v>
      </c>
      <c r="Y6" s="162">
        <v>4</v>
      </c>
      <c r="Z6" s="162">
        <v>12.5</v>
      </c>
      <c r="AA6" s="162" t="s">
        <v>429</v>
      </c>
      <c r="AB6" s="258"/>
      <c r="AC6" s="258"/>
      <c r="AD6" s="203"/>
    </row>
    <row r="7" spans="1:31" x14ac:dyDescent="0.25">
      <c r="A7" s="112"/>
      <c r="B7" s="253"/>
      <c r="C7" s="156" t="s">
        <v>12</v>
      </c>
      <c r="D7" s="156" t="s">
        <v>13</v>
      </c>
      <c r="E7" s="156" t="s">
        <v>14</v>
      </c>
      <c r="F7" s="156" t="s">
        <v>396</v>
      </c>
      <c r="G7" s="156" t="s">
        <v>397</v>
      </c>
      <c r="H7" s="156" t="s">
        <v>398</v>
      </c>
      <c r="I7" s="156" t="s">
        <v>430</v>
      </c>
      <c r="J7" s="156" t="s">
        <v>431</v>
      </c>
      <c r="K7" s="156" t="s">
        <v>432</v>
      </c>
      <c r="L7" s="156" t="s">
        <v>433</v>
      </c>
      <c r="M7" s="156" t="s">
        <v>434</v>
      </c>
      <c r="N7" s="156" t="s">
        <v>435</v>
      </c>
      <c r="O7" s="156" t="s">
        <v>436</v>
      </c>
      <c r="P7" s="156" t="s">
        <v>437</v>
      </c>
      <c r="Q7" s="156" t="s">
        <v>438</v>
      </c>
      <c r="R7" s="156" t="s">
        <v>439</v>
      </c>
      <c r="S7" s="156" t="s">
        <v>440</v>
      </c>
      <c r="T7" s="156" t="s">
        <v>441</v>
      </c>
      <c r="U7" s="156" t="s">
        <v>442</v>
      </c>
      <c r="V7" s="156" t="s">
        <v>443</v>
      </c>
      <c r="W7" s="156" t="s">
        <v>444</v>
      </c>
      <c r="X7" s="156" t="s">
        <v>445</v>
      </c>
      <c r="Y7" s="156" t="s">
        <v>446</v>
      </c>
      <c r="Z7" s="156" t="s">
        <v>9</v>
      </c>
      <c r="AA7" s="156" t="s">
        <v>447</v>
      </c>
      <c r="AB7" s="71" t="s">
        <v>448</v>
      </c>
      <c r="AC7" s="71" t="s">
        <v>449</v>
      </c>
      <c r="AD7" s="203"/>
    </row>
    <row r="8" spans="1:31" x14ac:dyDescent="0.25">
      <c r="A8" s="154">
        <v>1</v>
      </c>
      <c r="B8" s="45" t="s">
        <v>399</v>
      </c>
      <c r="C8" s="172">
        <v>1108.8530840000001</v>
      </c>
      <c r="D8" s="102"/>
      <c r="E8" s="102"/>
      <c r="F8" s="102"/>
      <c r="G8" s="102"/>
      <c r="H8" s="102"/>
      <c r="I8" s="102"/>
      <c r="J8" s="102"/>
      <c r="K8" s="102"/>
      <c r="L8" s="102"/>
      <c r="M8" s="102"/>
      <c r="N8" s="102"/>
      <c r="O8" s="102"/>
      <c r="P8" s="102"/>
      <c r="Q8" s="102"/>
      <c r="R8" s="102"/>
      <c r="S8" s="102"/>
      <c r="T8" s="102"/>
      <c r="U8" s="102"/>
      <c r="V8" s="102"/>
      <c r="W8" s="102"/>
      <c r="X8" s="102"/>
      <c r="Y8" s="102"/>
      <c r="Z8" s="102"/>
      <c r="AA8" s="102"/>
      <c r="AB8" s="172">
        <f t="shared" ref="AB8:AB20" si="0">SUM(C8:AA8)</f>
        <v>1108.8530840000001</v>
      </c>
      <c r="AC8" s="102"/>
      <c r="AD8" s="203"/>
      <c r="AE8" s="167"/>
    </row>
    <row r="9" spans="1:31" x14ac:dyDescent="0.25">
      <c r="A9" s="22">
        <v>2</v>
      </c>
      <c r="B9" s="46" t="s">
        <v>400</v>
      </c>
      <c r="C9" s="102"/>
      <c r="D9" s="102"/>
      <c r="E9" s="102"/>
      <c r="F9" s="102"/>
      <c r="G9" s="172"/>
      <c r="H9" s="102"/>
      <c r="I9" s="102"/>
      <c r="J9" s="102"/>
      <c r="K9" s="102"/>
      <c r="L9" s="102"/>
      <c r="M9" s="102"/>
      <c r="N9" s="102"/>
      <c r="O9" s="102"/>
      <c r="P9" s="102"/>
      <c r="Q9" s="102"/>
      <c r="R9" s="102"/>
      <c r="S9" s="102"/>
      <c r="T9" s="102"/>
      <c r="U9" s="102"/>
      <c r="V9" s="102"/>
      <c r="W9" s="102"/>
      <c r="X9" s="102"/>
      <c r="Y9" s="102"/>
      <c r="Z9" s="102"/>
      <c r="AA9" s="102"/>
      <c r="AB9" s="172">
        <f t="shared" si="0"/>
        <v>0</v>
      </c>
      <c r="AC9" s="102"/>
      <c r="AD9" s="203"/>
      <c r="AE9" s="167"/>
    </row>
    <row r="10" spans="1:31" x14ac:dyDescent="0.25">
      <c r="A10" s="22" t="s">
        <v>401</v>
      </c>
      <c r="B10" s="46" t="s">
        <v>402</v>
      </c>
      <c r="C10" s="102"/>
      <c r="D10" s="102"/>
      <c r="E10" s="102"/>
      <c r="F10" s="102"/>
      <c r="G10" s="172">
        <v>201</v>
      </c>
      <c r="H10" s="102"/>
      <c r="I10" s="102"/>
      <c r="J10" s="102"/>
      <c r="K10" s="102"/>
      <c r="L10" s="102"/>
      <c r="M10" s="102"/>
      <c r="N10" s="102"/>
      <c r="O10" s="102"/>
      <c r="P10" s="102"/>
      <c r="Q10" s="102"/>
      <c r="R10" s="102"/>
      <c r="S10" s="102"/>
      <c r="T10" s="102"/>
      <c r="U10" s="102"/>
      <c r="V10" s="102"/>
      <c r="W10" s="102"/>
      <c r="X10" s="102"/>
      <c r="Y10" s="102"/>
      <c r="Z10" s="102"/>
      <c r="AA10" s="102"/>
      <c r="AB10" s="172">
        <f t="shared" si="0"/>
        <v>201</v>
      </c>
      <c r="AC10" s="175"/>
      <c r="AD10" s="203"/>
      <c r="AE10" s="169"/>
    </row>
    <row r="11" spans="1:31" x14ac:dyDescent="0.25">
      <c r="A11" s="22" t="s">
        <v>403</v>
      </c>
      <c r="B11" s="46" t="s">
        <v>404</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72">
        <f t="shared" si="0"/>
        <v>0</v>
      </c>
      <c r="AC11" s="102"/>
      <c r="AD11" s="203"/>
      <c r="AE11" s="169"/>
    </row>
    <row r="12" spans="1:31" x14ac:dyDescent="0.25">
      <c r="A12" s="22">
        <v>3</v>
      </c>
      <c r="B12" s="46" t="s">
        <v>405</v>
      </c>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72">
        <f t="shared" si="0"/>
        <v>0</v>
      </c>
      <c r="AC12" s="102"/>
      <c r="AD12" s="203"/>
      <c r="AE12" s="167"/>
    </row>
    <row r="13" spans="1:31" x14ac:dyDescent="0.25">
      <c r="A13" s="22" t="s">
        <v>406</v>
      </c>
      <c r="B13" s="46" t="s">
        <v>407</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72">
        <f t="shared" si="0"/>
        <v>0</v>
      </c>
      <c r="AC13" s="102"/>
      <c r="AD13" s="203"/>
      <c r="AE13" s="169"/>
    </row>
    <row r="14" spans="1:31" x14ac:dyDescent="0.25">
      <c r="A14" s="22">
        <v>4</v>
      </c>
      <c r="B14" s="46" t="s">
        <v>377</v>
      </c>
      <c r="C14" s="102"/>
      <c r="D14" s="102"/>
      <c r="E14" s="102"/>
      <c r="F14" s="102"/>
      <c r="G14" s="172">
        <v>1242</v>
      </c>
      <c r="H14" s="172"/>
      <c r="I14" s="102"/>
      <c r="J14" s="102"/>
      <c r="K14" s="102"/>
      <c r="L14" s="172"/>
      <c r="M14" s="102"/>
      <c r="N14" s="102"/>
      <c r="O14" s="102"/>
      <c r="P14" s="102"/>
      <c r="Q14" s="102"/>
      <c r="R14" s="171"/>
      <c r="S14" s="102"/>
      <c r="T14" s="102"/>
      <c r="U14" s="102"/>
      <c r="V14" s="102">
        <v>197</v>
      </c>
      <c r="W14" s="102"/>
      <c r="X14" s="102"/>
      <c r="Y14" s="102"/>
      <c r="Z14" s="102"/>
      <c r="AA14" s="102"/>
      <c r="AB14" s="172">
        <f t="shared" si="0"/>
        <v>1439</v>
      </c>
      <c r="AC14" s="102"/>
      <c r="AD14" s="203"/>
      <c r="AE14" s="167"/>
    </row>
    <row r="15" spans="1:31" x14ac:dyDescent="0.25">
      <c r="A15" s="22">
        <v>5</v>
      </c>
      <c r="B15" s="46" t="s">
        <v>371</v>
      </c>
      <c r="C15" s="102"/>
      <c r="D15" s="102"/>
      <c r="E15" s="102"/>
      <c r="F15" s="172">
        <v>1757.61</v>
      </c>
      <c r="G15" s="102"/>
      <c r="H15" s="102"/>
      <c r="I15" s="102"/>
      <c r="J15" s="102"/>
      <c r="K15" s="102"/>
      <c r="L15" s="102"/>
      <c r="M15" s="102"/>
      <c r="N15" s="102"/>
      <c r="O15" s="102"/>
      <c r="P15" s="102"/>
      <c r="Q15" s="102"/>
      <c r="R15" s="172"/>
      <c r="S15" s="102"/>
      <c r="T15" s="102"/>
      <c r="U15" s="102"/>
      <c r="V15" s="102"/>
      <c r="W15" s="102"/>
      <c r="X15" s="102"/>
      <c r="Y15" s="102"/>
      <c r="Z15" s="102"/>
      <c r="AA15" s="102"/>
      <c r="AB15" s="172">
        <f t="shared" si="0"/>
        <v>1757.61</v>
      </c>
      <c r="AC15" s="102"/>
      <c r="AD15" s="203"/>
      <c r="AE15" s="167"/>
    </row>
    <row r="16" spans="1:31" x14ac:dyDescent="0.25">
      <c r="A16" s="22">
        <v>6</v>
      </c>
      <c r="B16" s="46" t="s">
        <v>383</v>
      </c>
      <c r="C16" s="102"/>
      <c r="D16" s="102"/>
      <c r="E16" s="102"/>
      <c r="F16" s="102"/>
      <c r="G16" s="102"/>
      <c r="H16" s="102"/>
      <c r="I16" s="102"/>
      <c r="J16" s="102"/>
      <c r="K16" s="102"/>
      <c r="L16" s="102"/>
      <c r="M16" s="102"/>
      <c r="N16" s="102"/>
      <c r="O16" s="102"/>
      <c r="P16" s="102"/>
      <c r="Q16" s="102"/>
      <c r="R16" s="172">
        <v>56.58</v>
      </c>
      <c r="S16" s="102"/>
      <c r="T16" s="102"/>
      <c r="U16" s="102"/>
      <c r="V16" s="102"/>
      <c r="W16" s="102"/>
      <c r="X16" s="102"/>
      <c r="Y16" s="102"/>
      <c r="Z16" s="102"/>
      <c r="AA16" s="102"/>
      <c r="AB16" s="172">
        <f t="shared" si="0"/>
        <v>56.58</v>
      </c>
      <c r="AC16" s="102">
        <v>11</v>
      </c>
      <c r="AD16" s="203"/>
      <c r="AE16" s="167"/>
    </row>
    <row r="17" spans="1:31" x14ac:dyDescent="0.25">
      <c r="A17" s="22">
        <v>6.1</v>
      </c>
      <c r="B17" s="46" t="s">
        <v>408</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72">
        <f t="shared" si="0"/>
        <v>0</v>
      </c>
      <c r="AC17" s="102"/>
      <c r="AD17" s="203"/>
      <c r="AE17" s="169"/>
    </row>
    <row r="18" spans="1:31" x14ac:dyDescent="0.25">
      <c r="A18" s="22">
        <v>7</v>
      </c>
      <c r="B18" s="31" t="s">
        <v>409</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72">
        <f t="shared" si="0"/>
        <v>0</v>
      </c>
      <c r="AC18" s="102"/>
      <c r="AD18" s="203"/>
      <c r="AE18" s="167"/>
    </row>
    <row r="19" spans="1:31" x14ac:dyDescent="0.25">
      <c r="A19" s="22" t="s">
        <v>410</v>
      </c>
      <c r="B19" s="31" t="s">
        <v>450</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72">
        <f t="shared" si="0"/>
        <v>0</v>
      </c>
      <c r="AC19" s="102"/>
      <c r="AD19" s="203"/>
      <c r="AE19" s="169"/>
    </row>
    <row r="20" spans="1:31" x14ac:dyDescent="0.25">
      <c r="A20" s="22" t="s">
        <v>412</v>
      </c>
      <c r="B20" s="31" t="s">
        <v>413</v>
      </c>
      <c r="C20" s="102"/>
      <c r="D20" s="102"/>
      <c r="E20" s="102"/>
      <c r="F20" s="102"/>
      <c r="G20" s="102"/>
      <c r="H20" s="102"/>
      <c r="I20" s="102"/>
      <c r="J20" s="102"/>
      <c r="K20" s="102"/>
      <c r="L20" s="102"/>
      <c r="M20" s="102"/>
      <c r="N20" s="102"/>
      <c r="O20" s="102"/>
      <c r="P20" s="102"/>
      <c r="Q20" s="102"/>
      <c r="R20" s="172">
        <v>3.4860000000000002</v>
      </c>
      <c r="S20" s="102"/>
      <c r="T20" s="102"/>
      <c r="U20" s="102"/>
      <c r="V20" s="102"/>
      <c r="W20" s="173">
        <v>250.82599999999999</v>
      </c>
      <c r="X20" s="102"/>
      <c r="Y20" s="102"/>
      <c r="Z20" s="102"/>
      <c r="AA20" s="102"/>
      <c r="AB20" s="172">
        <f t="shared" si="0"/>
        <v>254.31199999999998</v>
      </c>
      <c r="AC20" s="102"/>
      <c r="AD20" s="203"/>
      <c r="AE20" s="169"/>
    </row>
    <row r="21" spans="1:31" x14ac:dyDescent="0.25">
      <c r="A21" s="22">
        <v>8</v>
      </c>
      <c r="B21" s="46" t="s">
        <v>381</v>
      </c>
      <c r="C21" s="102"/>
      <c r="D21" s="102"/>
      <c r="E21" s="102"/>
      <c r="F21" s="102"/>
      <c r="G21" s="102"/>
      <c r="H21" s="102"/>
      <c r="I21" s="102"/>
      <c r="J21" s="102"/>
      <c r="K21" s="172">
        <v>182.39406903999992</v>
      </c>
      <c r="L21" s="102"/>
      <c r="M21" s="102"/>
      <c r="N21" s="102"/>
      <c r="O21" s="172">
        <v>4557.1711338800096</v>
      </c>
      <c r="P21" s="102"/>
      <c r="Q21" s="102"/>
      <c r="R21" s="102"/>
      <c r="S21" s="102"/>
      <c r="T21" s="102"/>
      <c r="U21" s="102"/>
      <c r="V21" s="102"/>
      <c r="W21" s="102"/>
      <c r="X21" s="102"/>
      <c r="Y21" s="102"/>
      <c r="Z21" s="102"/>
      <c r="AA21" s="102"/>
      <c r="AB21" s="172">
        <f>SUM(C21:AA21)</f>
        <v>4739.5652029200091</v>
      </c>
      <c r="AC21" s="102"/>
      <c r="AD21" s="203"/>
      <c r="AE21" s="167"/>
    </row>
    <row r="22" spans="1:31" x14ac:dyDescent="0.25">
      <c r="A22" s="22">
        <v>9</v>
      </c>
      <c r="B22" s="46" t="s">
        <v>451</v>
      </c>
      <c r="C22" s="173"/>
      <c r="D22" s="173"/>
      <c r="E22" s="173"/>
      <c r="F22" s="173"/>
      <c r="G22" s="173">
        <v>31413</v>
      </c>
      <c r="H22" s="173">
        <v>486.07118721999973</v>
      </c>
      <c r="I22" s="173">
        <v>99.539544090000007</v>
      </c>
      <c r="J22" s="173"/>
      <c r="K22" s="173">
        <v>195.50510503000001</v>
      </c>
      <c r="L22" s="173"/>
      <c r="M22" s="173">
        <v>10120.27560336995</v>
      </c>
      <c r="N22" s="173">
        <v>40.043229090000004</v>
      </c>
      <c r="O22" s="173">
        <v>12.951057849999998</v>
      </c>
      <c r="P22" s="173"/>
      <c r="Q22" s="173">
        <v>16.733327930000002</v>
      </c>
      <c r="R22" s="173">
        <v>71.157270039999972</v>
      </c>
      <c r="S22" s="173">
        <v>4.4403139899999999</v>
      </c>
      <c r="T22" s="173"/>
      <c r="U22" s="173"/>
      <c r="V22" s="173"/>
      <c r="W22" s="173"/>
      <c r="X22" s="173"/>
      <c r="Y22" s="173"/>
      <c r="Z22" s="173"/>
      <c r="AA22" s="173"/>
      <c r="AB22" s="172">
        <f>SUM(C22:AA22)</f>
        <v>42459.716638609949</v>
      </c>
      <c r="AC22" s="102"/>
      <c r="AD22" s="203"/>
      <c r="AE22" s="167"/>
    </row>
    <row r="23" spans="1:31" x14ac:dyDescent="0.25">
      <c r="A23" s="22" t="s">
        <v>452</v>
      </c>
      <c r="B23" s="46" t="s">
        <v>416</v>
      </c>
      <c r="C23" s="102"/>
      <c r="D23" s="102"/>
      <c r="E23" s="102"/>
      <c r="F23" s="102"/>
      <c r="G23" s="172">
        <v>31406.3388945199</v>
      </c>
      <c r="H23" s="102"/>
      <c r="I23" s="102"/>
      <c r="J23" s="102"/>
      <c r="K23" s="102"/>
      <c r="L23" s="102"/>
      <c r="M23" s="102"/>
      <c r="N23" s="102"/>
      <c r="O23" s="102"/>
      <c r="P23" s="102"/>
      <c r="Q23" s="102"/>
      <c r="R23" s="172">
        <v>71.157270039999972</v>
      </c>
      <c r="S23" s="102"/>
      <c r="T23" s="102"/>
      <c r="U23" s="102"/>
      <c r="V23" s="102"/>
      <c r="W23" s="102"/>
      <c r="X23" s="102"/>
      <c r="Y23" s="102"/>
      <c r="Z23" s="102"/>
      <c r="AA23" s="102"/>
      <c r="AB23" s="172">
        <f t="shared" ref="AB23:AB37" si="1">SUM(C23:AA23)</f>
        <v>31477.4961645599</v>
      </c>
      <c r="AC23" s="102"/>
      <c r="AD23" s="203"/>
      <c r="AE23" s="169"/>
    </row>
    <row r="24" spans="1:31" x14ac:dyDescent="0.25">
      <c r="A24" s="22" t="s">
        <v>453</v>
      </c>
      <c r="B24" s="46" t="s">
        <v>454</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72">
        <f t="shared" si="1"/>
        <v>0</v>
      </c>
      <c r="AC24" s="102"/>
      <c r="AD24" s="203"/>
      <c r="AE24" s="170"/>
    </row>
    <row r="25" spans="1:31" x14ac:dyDescent="0.25">
      <c r="A25" s="22" t="s">
        <v>455</v>
      </c>
      <c r="B25" s="46" t="s">
        <v>456</v>
      </c>
      <c r="C25" s="102"/>
      <c r="D25" s="102"/>
      <c r="E25" s="102"/>
      <c r="F25" s="102"/>
      <c r="G25" s="172">
        <v>31476</v>
      </c>
      <c r="H25" s="102"/>
      <c r="I25" s="102"/>
      <c r="J25" s="102"/>
      <c r="K25" s="102"/>
      <c r="L25" s="102"/>
      <c r="M25" s="102"/>
      <c r="N25" s="102"/>
      <c r="O25" s="102"/>
      <c r="P25" s="102"/>
      <c r="Q25" s="102"/>
      <c r="R25" s="102"/>
      <c r="S25" s="102"/>
      <c r="T25" s="102"/>
      <c r="U25" s="102"/>
      <c r="V25" s="102"/>
      <c r="W25" s="102"/>
      <c r="X25" s="102"/>
      <c r="Y25" s="102"/>
      <c r="Z25" s="102"/>
      <c r="AA25" s="102"/>
      <c r="AB25" s="172">
        <f t="shared" si="1"/>
        <v>31476</v>
      </c>
      <c r="AC25" s="102"/>
      <c r="AD25" s="203"/>
      <c r="AE25" s="170"/>
    </row>
    <row r="26" spans="1:31" x14ac:dyDescent="0.25">
      <c r="A26" s="22" t="s">
        <v>457</v>
      </c>
      <c r="B26" s="46" t="s">
        <v>458</v>
      </c>
      <c r="C26" s="102"/>
      <c r="D26" s="102"/>
      <c r="E26" s="102"/>
      <c r="F26" s="102"/>
      <c r="G26" s="102"/>
      <c r="H26" s="102"/>
      <c r="I26" s="102"/>
      <c r="J26" s="102"/>
      <c r="K26" s="102"/>
      <c r="L26" s="102"/>
      <c r="M26" s="102"/>
      <c r="N26" s="102"/>
      <c r="O26" s="102"/>
      <c r="P26" s="102"/>
      <c r="Q26" s="102"/>
      <c r="R26" s="172">
        <v>71.157270039999972</v>
      </c>
      <c r="S26" s="102"/>
      <c r="T26" s="102"/>
      <c r="U26" s="102"/>
      <c r="V26" s="102"/>
      <c r="W26" s="102"/>
      <c r="X26" s="102"/>
      <c r="Y26" s="102"/>
      <c r="Z26" s="102"/>
      <c r="AA26" s="102"/>
      <c r="AB26" s="172">
        <f t="shared" si="1"/>
        <v>71.157270039999972</v>
      </c>
      <c r="AC26" s="102"/>
      <c r="AD26" s="203"/>
      <c r="AE26" s="170"/>
    </row>
    <row r="27" spans="1:31" x14ac:dyDescent="0.25">
      <c r="A27" s="22">
        <v>9.1999999999999993</v>
      </c>
      <c r="B27" s="46" t="s">
        <v>459</v>
      </c>
      <c r="C27" s="102"/>
      <c r="D27" s="102"/>
      <c r="E27" s="102"/>
      <c r="F27" s="102"/>
      <c r="G27" s="102"/>
      <c r="H27" s="172">
        <v>486.07118721999973</v>
      </c>
      <c r="I27" s="172">
        <v>99.539544090000007</v>
      </c>
      <c r="J27" s="172"/>
      <c r="K27" s="172">
        <v>195.50510503000001</v>
      </c>
      <c r="L27" s="172"/>
      <c r="M27" s="172">
        <v>28.89086279</v>
      </c>
      <c r="N27" s="172"/>
      <c r="O27" s="172">
        <v>12.951057849999998</v>
      </c>
      <c r="P27" s="102"/>
      <c r="Q27" s="102"/>
      <c r="R27" s="172"/>
      <c r="S27" s="172">
        <v>4.4403139899999999</v>
      </c>
      <c r="T27" s="102"/>
      <c r="U27" s="102"/>
      <c r="V27" s="102"/>
      <c r="W27" s="102"/>
      <c r="X27" s="102"/>
      <c r="Y27" s="102"/>
      <c r="Z27" s="102"/>
      <c r="AA27" s="102"/>
      <c r="AB27" s="172">
        <f t="shared" si="1"/>
        <v>827.39807096999982</v>
      </c>
      <c r="AC27" s="102"/>
      <c r="AD27" s="203"/>
      <c r="AE27" s="169"/>
    </row>
    <row r="28" spans="1:31" x14ac:dyDescent="0.25">
      <c r="A28" s="22">
        <v>9.3000000000000007</v>
      </c>
      <c r="B28" s="46" t="s">
        <v>460</v>
      </c>
      <c r="C28" s="102"/>
      <c r="D28" s="102"/>
      <c r="E28" s="102"/>
      <c r="F28" s="102"/>
      <c r="G28" s="172"/>
      <c r="H28" s="102"/>
      <c r="I28" s="102"/>
      <c r="J28" s="102"/>
      <c r="K28" s="102"/>
      <c r="L28" s="102"/>
      <c r="M28" s="172">
        <v>10091.38474057995</v>
      </c>
      <c r="N28" s="172"/>
      <c r="O28" s="102"/>
      <c r="P28" s="102"/>
      <c r="Q28" s="102"/>
      <c r="R28" s="172">
        <v>850.71792900999992</v>
      </c>
      <c r="S28" s="102"/>
      <c r="T28" s="102"/>
      <c r="U28" s="102"/>
      <c r="V28" s="102"/>
      <c r="W28" s="102"/>
      <c r="X28" s="102"/>
      <c r="Y28" s="102"/>
      <c r="Z28" s="102"/>
      <c r="AA28" s="102"/>
      <c r="AB28" s="172">
        <f t="shared" si="1"/>
        <v>10942.102669589949</v>
      </c>
      <c r="AC28" s="102"/>
      <c r="AD28" s="203"/>
      <c r="AE28" s="169"/>
    </row>
    <row r="29" spans="1:31" x14ac:dyDescent="0.25">
      <c r="A29" s="22" t="s">
        <v>461</v>
      </c>
      <c r="B29" s="46" t="s">
        <v>462</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72">
        <f t="shared" si="1"/>
        <v>0</v>
      </c>
      <c r="AC29" s="102"/>
      <c r="AD29" s="203"/>
      <c r="AE29" s="170"/>
    </row>
    <row r="30" spans="1:31" x14ac:dyDescent="0.25">
      <c r="A30" s="22" t="s">
        <v>463</v>
      </c>
      <c r="B30" s="46" t="s">
        <v>464</v>
      </c>
      <c r="C30" s="102"/>
      <c r="D30" s="102"/>
      <c r="E30" s="102"/>
      <c r="F30" s="102"/>
      <c r="G30" s="102"/>
      <c r="H30" s="102"/>
      <c r="I30" s="102"/>
      <c r="J30" s="102"/>
      <c r="K30" s="102"/>
      <c r="L30" s="102"/>
      <c r="M30" s="172">
        <v>10091.38474057995</v>
      </c>
      <c r="N30" s="102"/>
      <c r="O30" s="102"/>
      <c r="P30" s="102"/>
      <c r="Q30" s="102"/>
      <c r="R30" s="102"/>
      <c r="S30" s="102"/>
      <c r="T30" s="102"/>
      <c r="U30" s="102"/>
      <c r="V30" s="102"/>
      <c r="W30" s="102"/>
      <c r="X30" s="102"/>
      <c r="Y30" s="102"/>
      <c r="Z30" s="102"/>
      <c r="AA30" s="102"/>
      <c r="AB30" s="172">
        <f t="shared" si="1"/>
        <v>10091.38474057995</v>
      </c>
      <c r="AC30" s="102"/>
      <c r="AD30" s="203"/>
      <c r="AE30" s="170"/>
    </row>
    <row r="31" spans="1:31" x14ac:dyDescent="0.25">
      <c r="A31" s="22" t="s">
        <v>465</v>
      </c>
      <c r="B31" s="46" t="s">
        <v>466</v>
      </c>
      <c r="C31" s="102"/>
      <c r="D31" s="102"/>
      <c r="E31" s="102"/>
      <c r="F31" s="102"/>
      <c r="G31" s="102"/>
      <c r="H31" s="102"/>
      <c r="I31" s="102"/>
      <c r="J31" s="102"/>
      <c r="K31" s="102"/>
      <c r="L31" s="102"/>
      <c r="M31" s="102"/>
      <c r="N31" s="102"/>
      <c r="O31" s="102"/>
      <c r="P31" s="102"/>
      <c r="Q31" s="102"/>
      <c r="R31" s="172">
        <v>850.71792900999992</v>
      </c>
      <c r="S31" s="102"/>
      <c r="T31" s="102"/>
      <c r="U31" s="102"/>
      <c r="V31" s="102"/>
      <c r="W31" s="102"/>
      <c r="X31" s="102"/>
      <c r="Y31" s="102"/>
      <c r="Z31" s="102"/>
      <c r="AA31" s="102"/>
      <c r="AB31" s="172">
        <f t="shared" si="1"/>
        <v>850.71792900999992</v>
      </c>
      <c r="AC31" s="102"/>
      <c r="AD31" s="203"/>
      <c r="AE31" s="170"/>
    </row>
    <row r="32" spans="1:31" x14ac:dyDescent="0.25">
      <c r="A32" s="22">
        <v>9.4</v>
      </c>
      <c r="B32" s="46" t="s">
        <v>419</v>
      </c>
      <c r="C32" s="102"/>
      <c r="D32" s="102"/>
      <c r="E32" s="102"/>
      <c r="F32" s="102"/>
      <c r="G32" s="102"/>
      <c r="H32" s="102"/>
      <c r="I32" s="102"/>
      <c r="J32" s="102"/>
      <c r="K32" s="102"/>
      <c r="L32" s="102"/>
      <c r="M32" s="102"/>
      <c r="N32" s="172">
        <v>40.043229090000004</v>
      </c>
      <c r="O32" s="102"/>
      <c r="P32" s="102"/>
      <c r="Q32" s="172">
        <v>16.733327930000002</v>
      </c>
      <c r="R32" s="102"/>
      <c r="S32" s="102"/>
      <c r="T32" s="102"/>
      <c r="U32" s="102"/>
      <c r="V32" s="102"/>
      <c r="W32" s="102"/>
      <c r="X32" s="102"/>
      <c r="Y32" s="102"/>
      <c r="Z32" s="102"/>
      <c r="AA32" s="102"/>
      <c r="AB32" s="172">
        <f t="shared" si="1"/>
        <v>56.776557020000006</v>
      </c>
      <c r="AC32" s="102"/>
      <c r="AD32" s="203"/>
      <c r="AE32" s="169"/>
    </row>
    <row r="33" spans="1:31" x14ac:dyDescent="0.25">
      <c r="A33" s="22">
        <v>9.5</v>
      </c>
      <c r="B33" s="46" t="s">
        <v>420</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72">
        <f t="shared" si="1"/>
        <v>0</v>
      </c>
      <c r="AC33" s="102"/>
      <c r="AD33" s="203"/>
      <c r="AE33" s="169"/>
    </row>
    <row r="34" spans="1:31" x14ac:dyDescent="0.25">
      <c r="A34" s="22">
        <v>10</v>
      </c>
      <c r="B34" s="46" t="s">
        <v>385</v>
      </c>
      <c r="C34" s="102"/>
      <c r="D34" s="102"/>
      <c r="E34" s="102"/>
      <c r="F34" s="102"/>
      <c r="G34" s="102"/>
      <c r="H34" s="102"/>
      <c r="I34" s="174"/>
      <c r="J34" s="174"/>
      <c r="K34" s="174"/>
      <c r="L34" s="174"/>
      <c r="M34" s="174"/>
      <c r="N34" s="174"/>
      <c r="O34" s="174"/>
      <c r="P34" s="174"/>
      <c r="Q34" s="174"/>
      <c r="R34" s="174">
        <v>322.81943006999995</v>
      </c>
      <c r="S34" s="174"/>
      <c r="T34" s="174"/>
      <c r="U34" s="174"/>
      <c r="V34" s="174">
        <v>4.8973012799999989</v>
      </c>
      <c r="W34" s="174"/>
      <c r="X34" s="174"/>
      <c r="Y34" s="174"/>
      <c r="Z34" s="174"/>
      <c r="AA34" s="174"/>
      <c r="AB34" s="172">
        <f t="shared" si="1"/>
        <v>327.71673134999998</v>
      </c>
      <c r="AC34" s="102"/>
      <c r="AD34" s="203"/>
      <c r="AE34" s="167"/>
    </row>
    <row r="35" spans="1:31" ht="30" x14ac:dyDescent="0.25">
      <c r="A35" s="22" t="s">
        <v>28</v>
      </c>
      <c r="B35" s="46" t="s">
        <v>421</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72">
        <f t="shared" si="1"/>
        <v>0</v>
      </c>
      <c r="AC35" s="102"/>
      <c r="AE35" s="169"/>
    </row>
    <row r="36" spans="1:31" x14ac:dyDescent="0.25">
      <c r="A36" s="22" t="s">
        <v>30</v>
      </c>
      <c r="B36" s="46" t="s">
        <v>422</v>
      </c>
      <c r="C36" s="102"/>
      <c r="D36" s="102"/>
      <c r="E36" s="102"/>
      <c r="F36" s="102"/>
      <c r="G36" s="102"/>
      <c r="H36" s="102"/>
      <c r="I36" s="102"/>
      <c r="J36" s="102"/>
      <c r="K36" s="102"/>
      <c r="L36" s="102"/>
      <c r="M36" s="102"/>
      <c r="N36" s="102"/>
      <c r="O36" s="102"/>
      <c r="P36" s="102"/>
      <c r="Q36" s="102"/>
      <c r="R36" s="174">
        <v>557.54300000000001</v>
      </c>
      <c r="S36" s="172"/>
      <c r="T36" s="102"/>
      <c r="U36" s="102"/>
      <c r="V36" s="102"/>
      <c r="W36" s="102"/>
      <c r="X36" s="102"/>
      <c r="Y36" s="102"/>
      <c r="Z36" s="102"/>
      <c r="AA36" s="102"/>
      <c r="AB36" s="172">
        <f t="shared" si="1"/>
        <v>557.54300000000001</v>
      </c>
      <c r="AC36" s="102"/>
      <c r="AE36" s="169"/>
    </row>
    <row r="37" spans="1:31" x14ac:dyDescent="0.25">
      <c r="A37" s="22" t="s">
        <v>32</v>
      </c>
      <c r="B37" s="46" t="s">
        <v>424</v>
      </c>
      <c r="C37" s="172">
        <v>8.2034914800000038</v>
      </c>
      <c r="D37" s="102"/>
      <c r="E37" s="102"/>
      <c r="F37" s="102"/>
      <c r="G37" s="102"/>
      <c r="H37" s="102"/>
      <c r="I37" s="102"/>
      <c r="J37" s="102"/>
      <c r="K37" s="102"/>
      <c r="L37" s="102"/>
      <c r="M37" s="102"/>
      <c r="N37" s="102"/>
      <c r="O37" s="102"/>
      <c r="P37" s="102"/>
      <c r="Q37" s="102"/>
      <c r="R37" s="172">
        <v>123.81100000000001</v>
      </c>
      <c r="S37" s="102"/>
      <c r="T37" s="102"/>
      <c r="U37" s="102"/>
      <c r="V37" s="102"/>
      <c r="W37" s="102"/>
      <c r="X37" s="102"/>
      <c r="Y37" s="102"/>
      <c r="Z37" s="102"/>
      <c r="AA37" s="102"/>
      <c r="AB37" s="172">
        <f t="shared" si="1"/>
        <v>132.01449148</v>
      </c>
      <c r="AC37" s="102"/>
      <c r="AE37" s="169"/>
    </row>
    <row r="38" spans="1:31" x14ac:dyDescent="0.25">
      <c r="A38" s="117">
        <v>11</v>
      </c>
      <c r="B38" s="116" t="s">
        <v>425</v>
      </c>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row>
    <row r="39" spans="1:31" x14ac:dyDescent="0.25">
      <c r="A39" s="114" t="s">
        <v>467</v>
      </c>
      <c r="B39" s="113" t="s">
        <v>426</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73">
        <f>SUM(AB8:AB22)+AB34+AB36+AB37+AB32</f>
        <v>53090.687705379954</v>
      </c>
      <c r="AC39" s="102"/>
    </row>
    <row r="47" spans="1:31" x14ac:dyDescent="0.25">
      <c r="AE47" s="57"/>
    </row>
    <row r="49" spans="31:31" x14ac:dyDescent="0.25">
      <c r="AE49" s="168"/>
    </row>
    <row r="53" spans="31:31" x14ac:dyDescent="0.25">
      <c r="AE53" s="57"/>
    </row>
    <row r="54" spans="31:31" x14ac:dyDescent="0.25">
      <c r="AE54" s="167"/>
    </row>
    <row r="55" spans="31:31" x14ac:dyDescent="0.25">
      <c r="AE55" s="168"/>
    </row>
    <row r="56" spans="31:31" x14ac:dyDescent="0.25">
      <c r="AE56" s="169"/>
    </row>
  </sheetData>
  <mergeCells count="4">
    <mergeCell ref="AB5:AB6"/>
    <mergeCell ref="AC5:AC6"/>
    <mergeCell ref="B5:B7"/>
    <mergeCell ref="C5:AA5"/>
  </mergeCells>
  <pageMargins left="0.70866141732283472" right="0.70866141732283472" top="0.74803149606299213" bottom="0.74803149606299213" header="0.31496062992125984" footer="0.31496062992125984"/>
  <pageSetup paperSize="9" scale="57" orientation="landscape" r:id="rId1"/>
  <headerFooter>
    <oddHeader>&amp;CEN</oddHeader>
    <oddFooter>&amp;L_x000D_&amp;1#&amp;"Aptos"&amp;10&amp;K000000 Klassifisering: Intern&amp;C&amp;P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9ED-AC81-48E4-94C8-2AC66744AEE7}">
  <sheetPr>
    <pageSetUpPr fitToPage="1"/>
  </sheetPr>
  <dimension ref="A1:J15"/>
  <sheetViews>
    <sheetView showGridLines="0" zoomScaleNormal="100" workbookViewId="0"/>
  </sheetViews>
  <sheetFormatPr baseColWidth="10" defaultColWidth="9.140625" defaultRowHeight="15" x14ac:dyDescent="0.25"/>
  <cols>
    <col min="1" max="1" width="5.7109375" customWidth="1"/>
    <col min="2" max="2" width="47.28515625" customWidth="1"/>
    <col min="3" max="7" width="17.7109375" customWidth="1"/>
    <col min="8" max="8" width="19.42578125" customWidth="1"/>
    <col min="9" max="10" width="17.7109375" customWidth="1"/>
  </cols>
  <sheetData>
    <row r="1" spans="1:10" ht="26.25" x14ac:dyDescent="0.25">
      <c r="A1" s="130"/>
      <c r="B1" s="138" t="s">
        <v>7</v>
      </c>
      <c r="C1" s="137"/>
      <c r="D1" s="1"/>
      <c r="E1" s="1"/>
      <c r="F1" s="1"/>
      <c r="G1" s="1"/>
      <c r="H1" s="1"/>
      <c r="I1" s="1"/>
      <c r="J1" s="1"/>
    </row>
    <row r="2" spans="1:10" ht="15.75" x14ac:dyDescent="0.25">
      <c r="A2" s="130"/>
      <c r="B2" s="136"/>
      <c r="C2" s="135"/>
      <c r="D2" s="135"/>
      <c r="E2" s="135"/>
      <c r="F2" s="135"/>
      <c r="G2" s="135"/>
      <c r="H2" s="135"/>
      <c r="I2" s="135"/>
      <c r="J2" s="130"/>
    </row>
    <row r="3" spans="1:10" ht="15.75" x14ac:dyDescent="0.25">
      <c r="A3" s="130"/>
      <c r="B3" s="136"/>
      <c r="C3" s="212">
        <v>46022</v>
      </c>
      <c r="D3" s="135"/>
      <c r="E3" s="135"/>
      <c r="F3" s="135"/>
      <c r="G3" s="135"/>
      <c r="H3" s="135"/>
      <c r="I3" s="135"/>
      <c r="J3" s="130"/>
    </row>
    <row r="4" spans="1:10" x14ac:dyDescent="0.25">
      <c r="A4" s="130"/>
      <c r="B4" s="134"/>
      <c r="C4" s="260" t="s">
        <v>468</v>
      </c>
      <c r="D4" s="261"/>
      <c r="E4" s="262" t="s">
        <v>469</v>
      </c>
      <c r="F4" s="263"/>
      <c r="G4" s="260" t="s">
        <v>470</v>
      </c>
      <c r="H4" s="261"/>
      <c r="I4" s="262" t="s">
        <v>471</v>
      </c>
      <c r="J4" s="263"/>
    </row>
    <row r="5" spans="1:10" ht="45" x14ac:dyDescent="0.25">
      <c r="A5" s="130"/>
      <c r="B5" s="35"/>
      <c r="C5" s="133"/>
      <c r="D5" s="131" t="s">
        <v>472</v>
      </c>
      <c r="E5" s="133"/>
      <c r="F5" s="131" t="s">
        <v>472</v>
      </c>
      <c r="G5" s="133"/>
      <c r="H5" s="131" t="s">
        <v>473</v>
      </c>
      <c r="I5" s="132"/>
      <c r="J5" s="131" t="s">
        <v>473</v>
      </c>
    </row>
    <row r="6" spans="1:10" x14ac:dyDescent="0.25">
      <c r="A6" s="130"/>
      <c r="B6" s="34"/>
      <c r="C6" s="4" t="s">
        <v>474</v>
      </c>
      <c r="D6" s="4" t="s">
        <v>475</v>
      </c>
      <c r="E6" s="4" t="s">
        <v>476</v>
      </c>
      <c r="F6" s="4" t="s">
        <v>477</v>
      </c>
      <c r="G6" s="4" t="s">
        <v>478</v>
      </c>
      <c r="H6" s="4" t="s">
        <v>479</v>
      </c>
      <c r="I6" s="4" t="s">
        <v>480</v>
      </c>
      <c r="J6" s="4" t="s">
        <v>481</v>
      </c>
    </row>
    <row r="7" spans="1:10" x14ac:dyDescent="0.25">
      <c r="A7" s="129" t="s">
        <v>474</v>
      </c>
      <c r="B7" s="128" t="s">
        <v>482</v>
      </c>
      <c r="C7" s="72"/>
      <c r="D7" s="72"/>
      <c r="E7" s="126"/>
      <c r="F7" s="126"/>
      <c r="G7" s="72"/>
      <c r="H7" s="72"/>
      <c r="I7" s="127"/>
      <c r="J7" s="126"/>
    </row>
    <row r="8" spans="1:10" x14ac:dyDescent="0.25">
      <c r="A8" s="4" t="s">
        <v>475</v>
      </c>
      <c r="B8" s="122" t="s">
        <v>483</v>
      </c>
      <c r="C8" s="72"/>
      <c r="D8" s="72"/>
      <c r="E8" s="72"/>
      <c r="F8" s="72"/>
      <c r="G8" s="72">
        <v>557.54390558</v>
      </c>
      <c r="H8" s="72"/>
      <c r="I8" s="125"/>
      <c r="J8" s="72"/>
    </row>
    <row r="9" spans="1:10" x14ac:dyDescent="0.25">
      <c r="A9" s="4" t="s">
        <v>476</v>
      </c>
      <c r="B9" s="122" t="s">
        <v>484</v>
      </c>
      <c r="C9" s="72"/>
      <c r="D9" s="72"/>
      <c r="E9" s="72"/>
      <c r="F9" s="72"/>
      <c r="G9" s="72">
        <v>3164.1045184199997</v>
      </c>
      <c r="H9" s="72">
        <v>2966.6566691899998</v>
      </c>
      <c r="I9" s="72">
        <v>3164.1045184199997</v>
      </c>
      <c r="J9" s="72">
        <v>2966.6566691899998</v>
      </c>
    </row>
    <row r="10" spans="1:10" x14ac:dyDescent="0.25">
      <c r="A10" s="4" t="s">
        <v>477</v>
      </c>
      <c r="B10" s="123" t="s">
        <v>485</v>
      </c>
      <c r="C10" s="72"/>
      <c r="D10" s="72"/>
      <c r="E10" s="72"/>
      <c r="F10" s="72"/>
      <c r="G10" s="72">
        <v>1757.6105009400001</v>
      </c>
      <c r="H10" s="72">
        <v>1757.6105009400001</v>
      </c>
      <c r="I10" s="72">
        <v>1757.6105009400001</v>
      </c>
      <c r="J10" s="72">
        <v>1757.6105009400001</v>
      </c>
    </row>
    <row r="11" spans="1:10" x14ac:dyDescent="0.25">
      <c r="A11" s="4" t="s">
        <v>478</v>
      </c>
      <c r="B11" s="124" t="s">
        <v>486</v>
      </c>
      <c r="C11" s="72"/>
      <c r="D11" s="72"/>
      <c r="E11" s="72"/>
      <c r="F11" s="72"/>
      <c r="G11" s="72"/>
      <c r="H11" s="72"/>
      <c r="I11" s="72"/>
      <c r="J11" s="72"/>
    </row>
    <row r="12" spans="1:10" x14ac:dyDescent="0.25">
      <c r="A12" s="4" t="s">
        <v>487</v>
      </c>
      <c r="B12" s="123" t="s">
        <v>488</v>
      </c>
      <c r="C12" s="72"/>
      <c r="D12" s="72"/>
      <c r="E12" s="72"/>
      <c r="F12" s="72"/>
      <c r="G12" s="72">
        <v>1209.0461682499999</v>
      </c>
      <c r="H12" s="72">
        <v>1209.0461682499999</v>
      </c>
      <c r="I12" s="72">
        <v>1209.0461682499999</v>
      </c>
      <c r="J12" s="72">
        <v>1209.0461682499999</v>
      </c>
    </row>
    <row r="13" spans="1:10" x14ac:dyDescent="0.25">
      <c r="A13" s="4" t="s">
        <v>479</v>
      </c>
      <c r="B13" s="123" t="s">
        <v>489</v>
      </c>
      <c r="C13" s="72"/>
      <c r="D13" s="72"/>
      <c r="E13" s="72"/>
      <c r="F13" s="72"/>
      <c r="G13" s="72">
        <v>197.44784923</v>
      </c>
      <c r="H13" s="72"/>
      <c r="I13" s="72">
        <v>197.44784923</v>
      </c>
      <c r="J13" s="72"/>
    </row>
    <row r="14" spans="1:10" x14ac:dyDescent="0.25">
      <c r="A14" s="4" t="s">
        <v>480</v>
      </c>
      <c r="B14" s="123" t="s">
        <v>490</v>
      </c>
      <c r="C14" s="72"/>
      <c r="D14" s="72"/>
      <c r="E14" s="72"/>
      <c r="F14" s="72"/>
      <c r="G14" s="72"/>
      <c r="H14" s="72"/>
      <c r="I14" s="72"/>
      <c r="J14" s="72"/>
    </row>
    <row r="15" spans="1:10" x14ac:dyDescent="0.25">
      <c r="A15" s="4" t="s">
        <v>491</v>
      </c>
      <c r="B15" s="122" t="s">
        <v>492</v>
      </c>
      <c r="C15" s="72"/>
      <c r="D15" s="72"/>
      <c r="E15" s="120"/>
      <c r="F15" s="120"/>
      <c r="G15" s="72"/>
      <c r="H15" s="72"/>
      <c r="I15" s="121"/>
      <c r="J15" s="120"/>
    </row>
  </sheetData>
  <mergeCells count="4">
    <mergeCell ref="C4:D4"/>
    <mergeCell ref="E4:F4"/>
    <mergeCell ref="G4:H4"/>
    <mergeCell ref="I4:J4"/>
  </mergeCells>
  <conditionalFormatting sqref="C7:J15">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scale="67" orientation="landscape" r:id="rId1"/>
  <headerFooter>
    <oddHeader>&amp;CEN</oddHeader>
    <oddFooter>&amp;L_x000D_&amp;1#&amp;"Aptos"&amp;10&amp;K000000 Klassifisering: Intern&amp;C&amp;P</oddFooter>
  </headerFooter>
  <ignoredErrors>
    <ignoredError sqref="C6:J6 A7:A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8D4272497D9A4C9CE0AD9DCE53FF13" ma:contentTypeVersion="11" ma:contentTypeDescription="Create a new document." ma:contentTypeScope="" ma:versionID="ecb44de2b6099e92a96d558d7d253892">
  <xsd:schema xmlns:xsd="http://www.w3.org/2001/XMLSchema" xmlns:xs="http://www.w3.org/2001/XMLSchema" xmlns:p="http://schemas.microsoft.com/office/2006/metadata/properties" xmlns:ns2="5aefdb5e-557e-4f44-97ed-dd00a86c1553" xmlns:ns3="fc6a3881-5098-4175-bc14-246e75b5cc86" targetNamespace="http://schemas.microsoft.com/office/2006/metadata/properties" ma:root="true" ma:fieldsID="3815fb19520dc34510e1e9efc0e7267c" ns2:_="" ns3:_="">
    <xsd:import namespace="5aefdb5e-557e-4f44-97ed-dd00a86c1553"/>
    <xsd:import namespace="fc6a3881-5098-4175-bc14-246e75b5cc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efdb5e-557e-4f44-97ed-dd00a86c1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5abd771-d436-4e91-a4bb-9edcfb28a7d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6a3881-5098-4175-bc14-246e75b5cc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0a8fa4-84e6-4755-9ba0-c18cbeb70c37}" ma:internalName="TaxCatchAll" ma:showField="CatchAllData" ma:web="fc6a3881-5098-4175-bc14-246e75b5cc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c6a3881-5098-4175-bc14-246e75b5cc86" xsi:nil="true"/>
    <lcf76f155ced4ddcb4097134ff3c332f xmlns="5aefdb5e-557e-4f44-97ed-dd00a86c15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0B5989-0E2D-4D80-8B4C-D74C17795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efdb5e-557e-4f44-97ed-dd00a86c1553"/>
    <ds:schemaRef ds:uri="fc6a3881-5098-4175-bc14-246e75b5cc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93643A-F54E-41BA-BA4C-E780635E1E69}">
  <ds:schemaRefs>
    <ds:schemaRef ds:uri="http://schemas.microsoft.com/sharepoint/v3/contenttype/forms"/>
  </ds:schemaRefs>
</ds:datastoreItem>
</file>

<file path=customXml/itemProps3.xml><?xml version="1.0" encoding="utf-8"?>
<ds:datastoreItem xmlns:ds="http://schemas.openxmlformats.org/officeDocument/2006/customXml" ds:itemID="{B6882C90-9311-47FF-A137-6AC48D915255}">
  <ds:schemaRefs>
    <ds:schemaRef ds:uri="http://schemas.microsoft.com/office/2006/metadata/properties"/>
    <ds:schemaRef ds:uri="http://schemas.microsoft.com/office/infopath/2007/PartnerControls"/>
    <ds:schemaRef ds:uri="fc6a3881-5098-4175-bc14-246e75b5cc86"/>
    <ds:schemaRef ds:uri="5aefdb5e-557e-4f44-97ed-dd00a86c1553"/>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6</vt:i4>
      </vt:variant>
    </vt:vector>
  </HeadingPairs>
  <TitlesOfParts>
    <vt:vector size="16" baseType="lpstr">
      <vt:lpstr>EU OV1</vt:lpstr>
      <vt:lpstr>EU KM1</vt:lpstr>
      <vt:lpstr>EU CC1</vt:lpstr>
      <vt:lpstr>EU LR1 - LRSum</vt:lpstr>
      <vt:lpstr>EU LR2 - LRCom</vt:lpstr>
      <vt:lpstr>EU LR3 - LRSpl</vt:lpstr>
      <vt:lpstr>EU CR4</vt:lpstr>
      <vt:lpstr>EU CR5</vt:lpstr>
      <vt:lpstr>EU AE1</vt:lpstr>
      <vt:lpstr>EU AE2</vt:lpstr>
      <vt:lpstr>'EU CC1'!Utskriftsområde</vt:lpstr>
      <vt:lpstr>'EU KM1'!Utskriftsområde</vt:lpstr>
      <vt:lpstr>'EU LR1 - LRSum'!Utskriftsområde</vt:lpstr>
      <vt:lpstr>'EU LR2 - LRCom'!Utskriftsområde</vt:lpstr>
      <vt:lpstr>'EU LR3 - LRSpl'!Utskriftsområde</vt:lpstr>
      <vt:lpstr>'EU CC1'!Utskriftstitler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2023-12-07T11:07:02Z</dcterms:created>
  <dcterms:modified xsi:type="dcterms:W3CDTF">2026-05-04T07:28:45Z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0x0101005D8D4272497D9A4C9CE0AD9DCE53FF13</vt:lpwstr>
  </property>
  <property fmtid="{D5CDD505-2E9C-101B-9397-08002B2CF9AE}" pid="3" name="MSIP_Label_6bd9ddd1-4d20-43f6-abfa-fc3c07406f94_Enabled">
    <vt:lpwstr>true</vt:lpwstr>
  </property>
  <property fmtid="{D5CDD505-2E9C-101B-9397-08002B2CF9AE}" pid="4" name="MSIP_Label_6bd9ddd1-4d20-43f6-abfa-fc3c07406f94_SetDate">
    <vt:lpwstr>2024-08-05T07:54:33Z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92d4bddb-2fb9-4f22-adc8-24a82cc16ebc</vt:lpwstr>
  </property>
  <property fmtid="{D5CDD505-2E9C-101B-9397-08002B2CF9AE}" pid="9" name="MSIP_Label_6bd9ddd1-4d20-43f6-abfa-fc3c07406f94_ContentBits">
    <vt:lpwstr>0</vt:lpwstr>
  </property>
  <property fmtid="{D5CDD505-2E9C-101B-9397-08002B2CF9AE}" pid="10" name="MSIP_Label_9e0a585b-ac41-4895-8620-8166ef5a692d_Enabled">
    <vt:lpwstr>true</vt:lpwstr>
  </property>
  <property fmtid="{D5CDD505-2E9C-101B-9397-08002B2CF9AE}" pid="11" name="MSIP_Label_9e0a585b-ac41-4895-8620-8166ef5a692d_SetDate">
    <vt:lpwstr>2026-03-27T13:51:51Z</vt:lpwstr>
  </property>
  <property fmtid="{D5CDD505-2E9C-101B-9397-08002B2CF9AE}" pid="12" name="MSIP_Label_9e0a585b-ac41-4895-8620-8166ef5a692d_Method">
    <vt:lpwstr>Standard</vt:lpwstr>
  </property>
  <property fmtid="{D5CDD505-2E9C-101B-9397-08002B2CF9AE}" pid="13" name="MSIP_Label_9e0a585b-ac41-4895-8620-8166ef5a692d_Name">
    <vt:lpwstr>Intern</vt:lpwstr>
  </property>
  <property fmtid="{D5CDD505-2E9C-101B-9397-08002B2CF9AE}" pid="14" name="MSIP_Label_9e0a585b-ac41-4895-8620-8166ef5a692d_SiteId">
    <vt:lpwstr>95ce1207-1e54-4c72-a799-2feaa79ed684</vt:lpwstr>
  </property>
  <property fmtid="{D5CDD505-2E9C-101B-9397-08002B2CF9AE}" pid="15" name="MSIP_Label_9e0a585b-ac41-4895-8620-8166ef5a692d_ActionId">
    <vt:lpwstr>60dd9b35-e446-4e27-9be1-a11490e08a6e</vt:lpwstr>
  </property>
  <property fmtid="{D5CDD505-2E9C-101B-9397-08002B2CF9AE}" pid="16" name="MSIP_Label_9e0a585b-ac41-4895-8620-8166ef5a692d_ContentBits">
    <vt:lpwstr>2</vt:lpwstr>
  </property>
  <property fmtid="{D5CDD505-2E9C-101B-9397-08002B2CF9AE}" pid="17" name="MSIP_Label_9e0a585b-ac41-4895-8620-8166ef5a692d_Tag">
    <vt:lpwstr>10, 3, 0, 1</vt:lpwstr>
  </property>
  <property fmtid="{D5CDD505-2E9C-101B-9397-08002B2CF9AE}" pid="18" name="MediaServiceImageTags">
    <vt:lpwstr/>
  </property>
</Properties>
</file>